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Reports\QLFS\QLFS Releases\2022\Users request\"/>
    </mc:Choice>
  </mc:AlternateContent>
  <bookViews>
    <workbookView xWindow="120" yWindow="15" windowWidth="14160" windowHeight="10305" activeTab="1"/>
  </bookViews>
  <sheets>
    <sheet name="EAP" sheetId="2" r:id="rId1"/>
    <sheet name="Occupation" sheetId="3" r:id="rId2"/>
  </sheets>
  <calcPr calcId="152511"/>
</workbook>
</file>

<file path=xl/calcChain.xml><?xml version="1.0" encoding="utf-8"?>
<calcChain xmlns="http://schemas.openxmlformats.org/spreadsheetml/2006/main">
  <c r="I42" i="3" l="1"/>
  <c r="I41" i="3"/>
  <c r="I40" i="3"/>
  <c r="I39" i="3"/>
  <c r="I38" i="3"/>
  <c r="I37" i="3"/>
  <c r="I36" i="3"/>
  <c r="I35" i="3"/>
  <c r="I34" i="3"/>
  <c r="I33" i="3"/>
  <c r="I32" i="3"/>
  <c r="I29" i="3"/>
  <c r="I28" i="3"/>
  <c r="I27" i="3"/>
  <c r="I26" i="3"/>
  <c r="I25" i="3"/>
  <c r="I24" i="3"/>
  <c r="I23" i="3"/>
  <c r="I22" i="3"/>
  <c r="I21" i="3"/>
  <c r="I20" i="3"/>
  <c r="I19" i="3"/>
  <c r="I16" i="3"/>
  <c r="I15" i="3"/>
  <c r="I14" i="3"/>
  <c r="I13" i="3"/>
  <c r="I12" i="3"/>
  <c r="I11" i="3"/>
  <c r="I10" i="3"/>
  <c r="I9" i="3"/>
  <c r="I8" i="3"/>
  <c r="I7" i="3"/>
  <c r="I6" i="3"/>
  <c r="G42" i="3"/>
  <c r="G41" i="3"/>
  <c r="G40" i="3"/>
  <c r="G39" i="3"/>
  <c r="G38" i="3"/>
  <c r="G37" i="3"/>
  <c r="G36" i="3"/>
  <c r="G35" i="3"/>
  <c r="G34" i="3"/>
  <c r="G33" i="3"/>
  <c r="G32" i="3"/>
  <c r="G29" i="3"/>
  <c r="G28" i="3"/>
  <c r="G27" i="3"/>
  <c r="G26" i="3"/>
  <c r="G25" i="3"/>
  <c r="G24" i="3"/>
  <c r="G23" i="3"/>
  <c r="G22" i="3"/>
  <c r="G21" i="3"/>
  <c r="G20" i="3"/>
  <c r="G19" i="3"/>
  <c r="G16" i="3"/>
  <c r="G15" i="3"/>
  <c r="G14" i="3"/>
  <c r="G13" i="3"/>
  <c r="G12" i="3"/>
  <c r="G11" i="3"/>
  <c r="G10" i="3"/>
  <c r="G9" i="3"/>
  <c r="G8" i="3"/>
  <c r="G7" i="3"/>
  <c r="G6" i="3"/>
  <c r="E42" i="3"/>
  <c r="E41" i="3"/>
  <c r="E40" i="3"/>
  <c r="E39" i="3"/>
  <c r="E38" i="3"/>
  <c r="E37" i="3"/>
  <c r="E36" i="3"/>
  <c r="E35" i="3"/>
  <c r="E34" i="3"/>
  <c r="E33" i="3"/>
  <c r="E32" i="3"/>
  <c r="E29" i="3"/>
  <c r="E28" i="3"/>
  <c r="E27" i="3"/>
  <c r="E26" i="3"/>
  <c r="E25" i="3"/>
  <c r="E24" i="3"/>
  <c r="E23" i="3"/>
  <c r="E22" i="3"/>
  <c r="E21" i="3"/>
  <c r="E20" i="3"/>
  <c r="E19" i="3"/>
  <c r="E16" i="3"/>
  <c r="E15" i="3"/>
  <c r="E14" i="3"/>
  <c r="E13" i="3"/>
  <c r="E12" i="3"/>
  <c r="E11" i="3"/>
  <c r="E10" i="3"/>
  <c r="E9" i="3"/>
  <c r="E8" i="3"/>
  <c r="E7" i="3"/>
  <c r="E6" i="3"/>
  <c r="C42" i="3"/>
  <c r="C41" i="3"/>
  <c r="C40" i="3"/>
  <c r="C39" i="3"/>
  <c r="C38" i="3"/>
  <c r="C37" i="3"/>
  <c r="C36" i="3"/>
  <c r="C35" i="3"/>
  <c r="C34" i="3"/>
  <c r="C33" i="3"/>
  <c r="C32" i="3"/>
  <c r="C29" i="3"/>
  <c r="C28" i="3"/>
  <c r="C27" i="3"/>
  <c r="C26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9" i="3"/>
  <c r="C8" i="3"/>
  <c r="C7" i="3"/>
  <c r="C6" i="3"/>
  <c r="K42" i="3" l="1"/>
  <c r="K41" i="3"/>
  <c r="K40" i="3"/>
  <c r="K39" i="3"/>
  <c r="K38" i="3"/>
  <c r="K37" i="3"/>
  <c r="K36" i="3"/>
  <c r="K35" i="3"/>
  <c r="K34" i="3"/>
  <c r="K33" i="3"/>
  <c r="K32" i="3"/>
  <c r="K29" i="3"/>
  <c r="K28" i="3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K9" i="3"/>
  <c r="K8" i="3"/>
  <c r="K7" i="3"/>
  <c r="K6" i="3"/>
</calcChain>
</file>

<file path=xl/sharedStrings.xml><?xml version="1.0" encoding="utf-8"?>
<sst xmlns="http://schemas.openxmlformats.org/spreadsheetml/2006/main" count="156" uniqueCount="47">
  <si>
    <t>Coloured</t>
  </si>
  <si>
    <t>White</t>
  </si>
  <si>
    <t>Employed</t>
  </si>
  <si>
    <t>Unemployed</t>
  </si>
  <si>
    <t>Male</t>
  </si>
  <si>
    <t>Female</t>
  </si>
  <si>
    <t>South Africa</t>
  </si>
  <si>
    <t>NEA</t>
  </si>
  <si>
    <t>Population group</t>
  </si>
  <si>
    <t>Total</t>
  </si>
  <si>
    <t>Economically active</t>
  </si>
  <si>
    <t>Thousand</t>
  </si>
  <si>
    <t>Black African</t>
  </si>
  <si>
    <t>Indian/ Asian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</si>
  <si>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</si>
  <si>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</si>
  <si>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</si>
  <si>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</si>
  <si>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</si>
  <si>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</si>
  <si>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</si>
  <si>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</si>
  <si>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</si>
  <si>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For all values of 10 000 or lower the sample size is too small for reliable estimates.</t>
  </si>
  <si>
    <t>Due to rounding, numbers do not necessarily add up to totals.</t>
  </si>
  <si>
    <t>NEA = Not Economically Active</t>
  </si>
  <si>
    <t>Source: Quarterly Labour Force Survey</t>
  </si>
  <si>
    <t>Employed by population group, sex and occupation (15-64yrs)</t>
  </si>
  <si>
    <t>Indian/Asian</t>
  </si>
  <si>
    <t>Both sexes</t>
  </si>
  <si>
    <t>Manager</t>
  </si>
  <si>
    <t>Professional</t>
  </si>
  <si>
    <t>Technician</t>
  </si>
  <si>
    <t>Clerk</t>
  </si>
  <si>
    <t>Sales and services</t>
  </si>
  <si>
    <t>Skilled agriculture</t>
  </si>
  <si>
    <t>Craft and related trade</t>
  </si>
  <si>
    <t>Plant and machine operator</t>
  </si>
  <si>
    <t>Elementary</t>
  </si>
  <si>
    <t>Domestic worker</t>
  </si>
  <si>
    <t>Other</t>
  </si>
  <si>
    <t>Men</t>
  </si>
  <si>
    <t>Women</t>
  </si>
  <si>
    <t>For all values of 10 000 or lower the sample size is too small for reliable estimates</t>
  </si>
  <si>
    <t>Due to rounding, numbers do not necessarily add up to totals</t>
  </si>
  <si>
    <t>Per cent</t>
  </si>
  <si>
    <t>Labour force characterstics by province, population group and sex (15-64 Years), Quarter 4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</si>
</sst>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44">
    <xf numFmtId="0" fontId="0" fillId="0" borderId="0" xfId="0"/>
    <xf numFmtId="0" fontId="2" fillId="0" borderId="0" xfId="2" applyFont="1"/>
    <xf numFmtId="0" fontId="4" fillId="0" borderId="0" xfId="2" applyFont="1"/>
    <xf numFmtId="0" fontId="7" fillId="0" borderId="0" xfId="0" applyFont="1"/>
    <xf numFmtId="0" fontId="3" fillId="0" borderId="0" xfId="3" applyFont="1"/>
    <xf numFmtId="0" fontId="8" fillId="0" borderId="0" xfId="0" applyFont="1"/>
    <xf numFmtId="0" fontId="2" fillId="0" borderId="2" xfId="1" applyFont="1" applyBorder="1" applyAlignment="1">
      <alignment horizontal="center"/>
    </xf>
    <xf numFmtId="0" fontId="7" fillId="0" borderId="2" xfId="0" applyFont="1" applyBorder="1"/>
    <xf numFmtId="0" fontId="9" fillId="0" borderId="0" xfId="0" applyFont="1"/>
    <xf numFmtId="0" fontId="8" fillId="0" borderId="0" xfId="0" applyFont="1" applyFill="1"/>
    <xf numFmtId="0" fontId="9" fillId="0" borderId="0" xfId="0" applyFont="1" applyFill="1"/>
    <xf numFmtId="0" fontId="7" fillId="0" borderId="2" xfId="0" applyFont="1" applyFill="1" applyBorder="1"/>
    <xf numFmtId="3" fontId="7" fillId="0" borderId="2" xfId="0" applyNumberFormat="1" applyFont="1" applyBorder="1"/>
    <xf numFmtId="3" fontId="10" fillId="0" borderId="2" xfId="0" applyNumberFormat="1" applyFont="1" applyBorder="1"/>
    <xf numFmtId="0" fontId="5" fillId="0" borderId="5" xfId="2" applyFont="1" applyFill="1" applyBorder="1"/>
    <xf numFmtId="0" fontId="2" fillId="0" borderId="5" xfId="2" applyFont="1" applyFill="1" applyBorder="1"/>
    <xf numFmtId="0" fontId="5" fillId="0" borderId="5" xfId="2" applyFont="1" applyBorder="1"/>
    <xf numFmtId="0" fontId="2" fillId="0" borderId="5" xfId="2" applyFont="1" applyBorder="1" applyAlignment="1">
      <alignment horizontal="left"/>
    </xf>
    <xf numFmtId="0" fontId="2" fillId="0" borderId="5" xfId="2" applyFont="1" applyBorder="1"/>
    <xf numFmtId="0" fontId="2" fillId="0" borderId="5" xfId="2" applyFont="1" applyFill="1" applyBorder="1" applyAlignment="1">
      <alignment horizontal="left"/>
    </xf>
    <xf numFmtId="0" fontId="11" fillId="0" borderId="1" xfId="2" applyFont="1" applyFill="1" applyBorder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0" fillId="0" borderId="2" xfId="0" applyFont="1" applyBorder="1"/>
    <xf numFmtId="0" fontId="7" fillId="0" borderId="2" xfId="0" applyFont="1" applyBorder="1" applyAlignment="1">
      <alignment horizontal="left"/>
    </xf>
    <xf numFmtId="3" fontId="7" fillId="0" borderId="2" xfId="0" applyNumberFormat="1" applyFont="1" applyFill="1" applyBorder="1"/>
    <xf numFmtId="3" fontId="10" fillId="0" borderId="2" xfId="0" applyNumberFormat="1" applyFont="1" applyFill="1" applyBorder="1"/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/>
    <xf numFmtId="164" fontId="7" fillId="0" borderId="2" xfId="0" applyNumberFormat="1" applyFont="1" applyBorder="1"/>
    <xf numFmtId="165" fontId="8" fillId="0" borderId="0" xfId="0" applyNumberFormat="1" applyFont="1" applyFill="1"/>
    <xf numFmtId="165" fontId="10" fillId="0" borderId="0" xfId="0" applyNumberFormat="1" applyFont="1"/>
    <xf numFmtId="3" fontId="7" fillId="0" borderId="0" xfId="0" applyNumberFormat="1" applyFont="1"/>
    <xf numFmtId="0" fontId="2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2" xfId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4">
    <cellStyle name="Normal" xfId="0" builtinId="0"/>
    <cellStyle name="Normal 2" xfId="1"/>
    <cellStyle name="Normal 4" xfId="2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workbookViewId="0">
      <selection activeCell="M14" sqref="M14"/>
    </sheetView>
  </sheetViews>
  <sheetFormatPr defaultRowHeight="12.75" x14ac:dyDescent="0.2"/>
  <cols>
    <col min="1" max="1" width="20.42578125" style="3" customWidth="1"/>
    <col min="2" max="3" width="9.85546875" style="3" bestFit="1" customWidth="1"/>
    <col min="4" max="4" width="9.28515625" style="3" customWidth="1"/>
    <col min="5" max="5" width="10" style="3" bestFit="1" customWidth="1"/>
    <col min="6" max="6" width="12.42578125" style="3" bestFit="1" customWidth="1"/>
    <col min="7" max="9" width="9.85546875" style="3" bestFit="1" customWidth="1"/>
    <col min="10" max="10" width="9.85546875" style="3" customWidth="1"/>
    <col min="11" max="11" width="12.42578125" style="3" bestFit="1" customWidth="1"/>
    <col min="12" max="14" width="9.85546875" style="3" bestFit="1" customWidth="1"/>
    <col min="15" max="15" width="10" style="3" bestFit="1" customWidth="1"/>
    <col min="16" max="16" width="12.42578125" style="3" bestFit="1" customWidth="1"/>
    <col min="17" max="16384" width="9.140625" style="3"/>
  </cols>
  <sheetData>
    <row r="1" spans="1:17" ht="15.75" x14ac:dyDescent="0.25">
      <c r="A1" s="4" t="s">
        <v>46</v>
      </c>
    </row>
    <row r="2" spans="1:17" s="5" customFormat="1" ht="12" x14ac:dyDescent="0.2"/>
    <row r="3" spans="1:17" s="5" customFormat="1" ht="21" customHeight="1" x14ac:dyDescent="0.25">
      <c r="A3" s="38" t="s">
        <v>8</v>
      </c>
      <c r="B3" s="37" t="s">
        <v>4</v>
      </c>
      <c r="C3" s="37"/>
      <c r="D3" s="37"/>
      <c r="E3" s="37"/>
      <c r="F3" s="37"/>
      <c r="G3" s="37" t="s">
        <v>5</v>
      </c>
      <c r="H3" s="37"/>
      <c r="I3" s="37"/>
      <c r="J3" s="37"/>
      <c r="K3" s="37"/>
      <c r="L3" s="37" t="s">
        <v>9</v>
      </c>
      <c r="M3" s="37"/>
      <c r="N3" s="37"/>
      <c r="O3" s="37"/>
      <c r="P3" s="37"/>
    </row>
    <row r="4" spans="1:17" s="5" customFormat="1" ht="16.5" customHeight="1" x14ac:dyDescent="0.2">
      <c r="A4" s="39"/>
      <c r="B4" s="36" t="s">
        <v>9</v>
      </c>
      <c r="C4" s="41" t="s">
        <v>7</v>
      </c>
      <c r="D4" s="36" t="s">
        <v>10</v>
      </c>
      <c r="E4" s="36"/>
      <c r="F4" s="36"/>
      <c r="G4" s="36" t="s">
        <v>9</v>
      </c>
      <c r="H4" s="36" t="s">
        <v>7</v>
      </c>
      <c r="I4" s="36" t="s">
        <v>10</v>
      </c>
      <c r="J4" s="36"/>
      <c r="K4" s="36"/>
      <c r="L4" s="36" t="s">
        <v>9</v>
      </c>
      <c r="M4" s="36" t="s">
        <v>7</v>
      </c>
      <c r="N4" s="36" t="s">
        <v>10</v>
      </c>
      <c r="O4" s="36"/>
      <c r="P4" s="36"/>
    </row>
    <row r="5" spans="1:17" s="5" customFormat="1" ht="15.75" customHeight="1" x14ac:dyDescent="0.2">
      <c r="A5" s="39"/>
      <c r="B5" s="36"/>
      <c r="C5" s="41"/>
      <c r="D5" s="6" t="s">
        <v>9</v>
      </c>
      <c r="E5" s="6" t="s">
        <v>2</v>
      </c>
      <c r="F5" s="6" t="s">
        <v>3</v>
      </c>
      <c r="G5" s="36"/>
      <c r="H5" s="36"/>
      <c r="I5" s="6" t="s">
        <v>9</v>
      </c>
      <c r="J5" s="6" t="s">
        <v>2</v>
      </c>
      <c r="K5" s="6" t="s">
        <v>3</v>
      </c>
      <c r="L5" s="36"/>
      <c r="M5" s="36"/>
      <c r="N5" s="6" t="s">
        <v>9</v>
      </c>
      <c r="O5" s="6" t="s">
        <v>2</v>
      </c>
      <c r="P5" s="6" t="s">
        <v>3</v>
      </c>
    </row>
    <row r="6" spans="1:17" s="5" customFormat="1" ht="15" customHeight="1" x14ac:dyDescent="0.2">
      <c r="A6" s="40"/>
      <c r="B6" s="6" t="s">
        <v>11</v>
      </c>
      <c r="C6" s="6" t="s">
        <v>11</v>
      </c>
      <c r="D6" s="6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6" t="s">
        <v>11</v>
      </c>
      <c r="L6" s="6" t="s">
        <v>11</v>
      </c>
      <c r="M6" s="6" t="s">
        <v>11</v>
      </c>
      <c r="N6" s="6" t="s">
        <v>11</v>
      </c>
      <c r="O6" s="6" t="s">
        <v>11</v>
      </c>
      <c r="P6" s="6" t="s">
        <v>11</v>
      </c>
    </row>
    <row r="7" spans="1:17" s="5" customForma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s="9" customFormat="1" x14ac:dyDescent="0.2">
      <c r="A8" s="19" t="s"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7" s="9" customFormat="1" x14ac:dyDescent="0.2">
      <c r="A9" s="14" t="s">
        <v>12</v>
      </c>
      <c r="B9" s="12">
        <v>16383.679241821374</v>
      </c>
      <c r="C9" s="12">
        <v>6151.0980858966941</v>
      </c>
      <c r="D9" s="12">
        <v>10232.581155924694</v>
      </c>
      <c r="E9" s="12">
        <v>6697.2001986702217</v>
      </c>
      <c r="F9" s="12">
        <v>3535.3809572544719</v>
      </c>
      <c r="G9" s="12">
        <v>16638.757812236523</v>
      </c>
      <c r="H9" s="12">
        <v>7917.8473768561798</v>
      </c>
      <c r="I9" s="12">
        <v>8720.9104353803741</v>
      </c>
      <c r="J9" s="12">
        <v>5279.5629870060875</v>
      </c>
      <c r="K9" s="12">
        <v>3441.3474483742871</v>
      </c>
      <c r="L9" s="12">
        <v>33022.437054057882</v>
      </c>
      <c r="M9" s="12">
        <v>14068.945462752861</v>
      </c>
      <c r="N9" s="12">
        <v>18953.491591305035</v>
      </c>
      <c r="O9" s="12">
        <v>11976.76318567628</v>
      </c>
      <c r="P9" s="12">
        <v>6976.7284056287554</v>
      </c>
      <c r="Q9" s="33"/>
    </row>
    <row r="10" spans="1:17" s="9" customFormat="1" x14ac:dyDescent="0.2">
      <c r="A10" s="14" t="s">
        <v>0</v>
      </c>
      <c r="B10" s="12">
        <v>1732.5269584121611</v>
      </c>
      <c r="C10" s="12">
        <v>564.29094280560275</v>
      </c>
      <c r="D10" s="12">
        <v>1168.2360156065604</v>
      </c>
      <c r="E10" s="12">
        <v>897.14980538462498</v>
      </c>
      <c r="F10" s="12">
        <v>271.08621022193535</v>
      </c>
      <c r="G10" s="12">
        <v>1841.5914840804435</v>
      </c>
      <c r="H10" s="12">
        <v>814.92415337244552</v>
      </c>
      <c r="I10" s="12">
        <v>1026.6673307080002</v>
      </c>
      <c r="J10" s="12">
        <v>768.82966848619174</v>
      </c>
      <c r="K10" s="12">
        <v>257.83766222180856</v>
      </c>
      <c r="L10" s="12">
        <v>3574.1184424926064</v>
      </c>
      <c r="M10" s="12">
        <v>1379.2150961780483</v>
      </c>
      <c r="N10" s="12">
        <v>2194.9033463145588</v>
      </c>
      <c r="O10" s="12">
        <v>1665.9794738708149</v>
      </c>
      <c r="P10" s="12">
        <v>528.92387244374379</v>
      </c>
      <c r="Q10" s="33"/>
    </row>
    <row r="11" spans="1:17" s="9" customFormat="1" x14ac:dyDescent="0.2">
      <c r="A11" s="14" t="s">
        <v>13</v>
      </c>
      <c r="B11" s="12">
        <v>543.02047245418544</v>
      </c>
      <c r="C11" s="12">
        <v>139.40524946423801</v>
      </c>
      <c r="D11" s="12">
        <v>403.61522298994737</v>
      </c>
      <c r="E11" s="12">
        <v>356.90256696751055</v>
      </c>
      <c r="F11" s="12">
        <v>46.712656022436825</v>
      </c>
      <c r="G11" s="12">
        <v>497.95020042195904</v>
      </c>
      <c r="H11" s="12">
        <v>267.29971941188387</v>
      </c>
      <c r="I11" s="12">
        <v>230.6504810100752</v>
      </c>
      <c r="J11" s="12">
        <v>185.75301300287654</v>
      </c>
      <c r="K11" s="12">
        <v>44.897468007198661</v>
      </c>
      <c r="L11" s="12">
        <v>1040.9706728761441</v>
      </c>
      <c r="M11" s="12">
        <v>406.70496887612194</v>
      </c>
      <c r="N11" s="12">
        <v>634.26570400002254</v>
      </c>
      <c r="O11" s="12">
        <v>542.65557997038707</v>
      </c>
      <c r="P11" s="12">
        <v>91.610124029635472</v>
      </c>
      <c r="Q11" s="33"/>
    </row>
    <row r="12" spans="1:17" s="9" customFormat="1" x14ac:dyDescent="0.2">
      <c r="A12" s="14" t="s">
        <v>1</v>
      </c>
      <c r="B12" s="12">
        <v>1408.0886830534801</v>
      </c>
      <c r="C12" s="12">
        <v>341.29600061174858</v>
      </c>
      <c r="D12" s="12">
        <v>1066.7926824417311</v>
      </c>
      <c r="E12" s="12">
        <v>1003.3602324597755</v>
      </c>
      <c r="F12" s="12">
        <v>63.432449981955742</v>
      </c>
      <c r="G12" s="12">
        <v>1416.641515129458</v>
      </c>
      <c r="H12" s="12">
        <v>578.21926380002947</v>
      </c>
      <c r="I12" s="12">
        <v>838.4222513294277</v>
      </c>
      <c r="J12" s="12">
        <v>745.73460282775534</v>
      </c>
      <c r="K12" s="12">
        <v>92.687648501672371</v>
      </c>
      <c r="L12" s="12">
        <v>2824.7301981829369</v>
      </c>
      <c r="M12" s="12">
        <v>919.51526441177771</v>
      </c>
      <c r="N12" s="12">
        <v>1905.2149337711594</v>
      </c>
      <c r="O12" s="12">
        <v>1749.0948352875314</v>
      </c>
      <c r="P12" s="12">
        <v>156.12009848362808</v>
      </c>
      <c r="Q12" s="33"/>
    </row>
    <row r="13" spans="1:17" s="10" customFormat="1" x14ac:dyDescent="0.2">
      <c r="A13" s="15" t="s">
        <v>9</v>
      </c>
      <c r="B13" s="13">
        <v>20067.315355741197</v>
      </c>
      <c r="C13" s="13">
        <v>7196.0902787782943</v>
      </c>
      <c r="D13" s="13">
        <v>12871.225076962903</v>
      </c>
      <c r="E13" s="13">
        <v>8954.6128034821104</v>
      </c>
      <c r="F13" s="13">
        <v>3916.6122734807923</v>
      </c>
      <c r="G13" s="13">
        <v>20394.941011868385</v>
      </c>
      <c r="H13" s="13">
        <v>9578.2905134405373</v>
      </c>
      <c r="I13" s="13">
        <v>10816.650498427876</v>
      </c>
      <c r="J13" s="13">
        <v>6979.8802713229061</v>
      </c>
      <c r="K13" s="13">
        <v>3836.7702271049693</v>
      </c>
      <c r="L13" s="13">
        <v>40462.256367609574</v>
      </c>
      <c r="M13" s="13">
        <v>16774.380792218806</v>
      </c>
      <c r="N13" s="13">
        <v>23687.875575390775</v>
      </c>
      <c r="O13" s="13">
        <v>15934.493074805014</v>
      </c>
      <c r="P13" s="13">
        <v>7753.3825005857625</v>
      </c>
      <c r="Q13" s="33"/>
    </row>
    <row r="14" spans="1:17" s="5" customFormat="1" x14ac:dyDescent="0.2">
      <c r="A14" s="16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7" s="5" customFormat="1" x14ac:dyDescent="0.2">
      <c r="A15" s="17" t="s">
        <v>14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7" s="5" customFormat="1" x14ac:dyDescent="0.2">
      <c r="A16" s="16" t="s">
        <v>12</v>
      </c>
      <c r="B16" s="12">
        <v>926.14350890167771</v>
      </c>
      <c r="C16" s="12">
        <v>195.09019352754873</v>
      </c>
      <c r="D16" s="12">
        <v>731.05331537412781</v>
      </c>
      <c r="E16" s="12">
        <v>504.87475531421092</v>
      </c>
      <c r="F16" s="12">
        <v>226.17856005991695</v>
      </c>
      <c r="G16" s="12">
        <v>973.84362815393354</v>
      </c>
      <c r="H16" s="12">
        <v>351.56483799169206</v>
      </c>
      <c r="I16" s="12">
        <v>622.27879016224188</v>
      </c>
      <c r="J16" s="12">
        <v>402.04437504277462</v>
      </c>
      <c r="K16" s="12">
        <v>220.23441511946729</v>
      </c>
      <c r="L16" s="12">
        <v>1899.9871370556118</v>
      </c>
      <c r="M16" s="12">
        <v>546.6550315192402</v>
      </c>
      <c r="N16" s="12">
        <v>1353.3321055363695</v>
      </c>
      <c r="O16" s="12">
        <v>906.91913035698542</v>
      </c>
      <c r="P16" s="12">
        <v>446.41297517938409</v>
      </c>
    </row>
    <row r="17" spans="1:16" s="5" customFormat="1" x14ac:dyDescent="0.2">
      <c r="A17" s="16" t="s">
        <v>0</v>
      </c>
      <c r="B17" s="12">
        <v>1131.6349342460526</v>
      </c>
      <c r="C17" s="12">
        <v>344.75310157152524</v>
      </c>
      <c r="D17" s="12">
        <v>786.88183267452894</v>
      </c>
      <c r="E17" s="12">
        <v>644.84938905629815</v>
      </c>
      <c r="F17" s="12">
        <v>142.03244361823081</v>
      </c>
      <c r="G17" s="12">
        <v>1224.6832165978285</v>
      </c>
      <c r="H17" s="12">
        <v>516.47595412425142</v>
      </c>
      <c r="I17" s="12">
        <v>708.20726247357891</v>
      </c>
      <c r="J17" s="12">
        <v>567.15309130329251</v>
      </c>
      <c r="K17" s="12">
        <v>141.05417117028637</v>
      </c>
      <c r="L17" s="12">
        <v>2356.3181508438829</v>
      </c>
      <c r="M17" s="12">
        <v>861.22905569577756</v>
      </c>
      <c r="N17" s="12">
        <v>1495.0890951481063</v>
      </c>
      <c r="O17" s="12">
        <v>1212.0024803595891</v>
      </c>
      <c r="P17" s="12">
        <v>283.08661478851718</v>
      </c>
    </row>
    <row r="18" spans="1:16" s="5" customFormat="1" x14ac:dyDescent="0.2">
      <c r="A18" s="16" t="s">
        <v>13</v>
      </c>
      <c r="B18" s="12">
        <v>34.6893147416639</v>
      </c>
      <c r="C18" s="12">
        <v>7.0989183965008413</v>
      </c>
      <c r="D18" s="12">
        <v>27.590396345163057</v>
      </c>
      <c r="E18" s="12">
        <v>22.771248600774683</v>
      </c>
      <c r="F18" s="12">
        <v>4.8191477443883759</v>
      </c>
      <c r="G18" s="12">
        <v>25.590674557454172</v>
      </c>
      <c r="H18" s="12">
        <v>3.9797844924703609</v>
      </c>
      <c r="I18" s="12">
        <v>21.610890064983813</v>
      </c>
      <c r="J18" s="12">
        <v>21.610890064983813</v>
      </c>
      <c r="K18" s="12"/>
      <c r="L18" s="12">
        <v>60.279989299118078</v>
      </c>
      <c r="M18" s="12">
        <v>11.0787028889712</v>
      </c>
      <c r="N18" s="12">
        <v>49.201286410146871</v>
      </c>
      <c r="O18" s="12">
        <v>44.382138665758497</v>
      </c>
      <c r="P18" s="12">
        <v>4.8191477443883759</v>
      </c>
    </row>
    <row r="19" spans="1:16" s="5" customFormat="1" x14ac:dyDescent="0.2">
      <c r="A19" s="16" t="s">
        <v>1</v>
      </c>
      <c r="B19" s="12">
        <v>294.78848665443843</v>
      </c>
      <c r="C19" s="12">
        <v>66.249227762918125</v>
      </c>
      <c r="D19" s="12">
        <v>228.53925889152029</v>
      </c>
      <c r="E19" s="12">
        <v>223.8623709103579</v>
      </c>
      <c r="F19" s="12">
        <v>4.6768879811624036</v>
      </c>
      <c r="G19" s="12">
        <v>327.31784570435457</v>
      </c>
      <c r="H19" s="12">
        <v>105.54687399145816</v>
      </c>
      <c r="I19" s="12">
        <v>221.77097171289626</v>
      </c>
      <c r="J19" s="12">
        <v>208.61854972215355</v>
      </c>
      <c r="K19" s="12">
        <v>13.152421990742724</v>
      </c>
      <c r="L19" s="12">
        <v>622.10633235879209</v>
      </c>
      <c r="M19" s="12">
        <v>171.79610175437637</v>
      </c>
      <c r="N19" s="12">
        <v>450.31023060441646</v>
      </c>
      <c r="O19" s="12">
        <v>432.48092063251136</v>
      </c>
      <c r="P19" s="12">
        <v>17.829309971905126</v>
      </c>
    </row>
    <row r="20" spans="1:16" s="8" customFormat="1" ht="12.75" customHeight="1" x14ac:dyDescent="0.2">
      <c r="A20" s="18" t="s">
        <v>9</v>
      </c>
      <c r="B20" s="13">
        <v>2387.2562445438325</v>
      </c>
      <c r="C20" s="13">
        <v>613.19144125849198</v>
      </c>
      <c r="D20" s="13">
        <v>1774.0648032853392</v>
      </c>
      <c r="E20" s="13">
        <v>1396.3577638816407</v>
      </c>
      <c r="F20" s="13">
        <v>377.70703940369833</v>
      </c>
      <c r="G20" s="13">
        <v>2551.4353650135708</v>
      </c>
      <c r="H20" s="13">
        <v>977.56745059987247</v>
      </c>
      <c r="I20" s="13">
        <v>1573.8679144137002</v>
      </c>
      <c r="J20" s="13">
        <v>1199.4269061332036</v>
      </c>
      <c r="K20" s="13">
        <v>374.44100828049653</v>
      </c>
      <c r="L20" s="13">
        <v>4938.6916095574052</v>
      </c>
      <c r="M20" s="13">
        <v>1590.7588918583654</v>
      </c>
      <c r="N20" s="13">
        <v>3347.9327176990391</v>
      </c>
      <c r="O20" s="13">
        <v>2595.7846700148443</v>
      </c>
      <c r="P20" s="13">
        <v>752.14804768419481</v>
      </c>
    </row>
    <row r="21" spans="1:16" s="5" customFormat="1" x14ac:dyDescent="0.2">
      <c r="A21" s="1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s="5" customFormat="1" x14ac:dyDescent="0.2">
      <c r="A22" s="17" t="s">
        <v>15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s="5" customFormat="1" x14ac:dyDescent="0.2">
      <c r="A23" s="16" t="s">
        <v>12</v>
      </c>
      <c r="B23" s="12">
        <v>1867.4363097241758</v>
      </c>
      <c r="C23" s="12">
        <v>823.0829185165469</v>
      </c>
      <c r="D23" s="12">
        <v>1044.3533912076282</v>
      </c>
      <c r="E23" s="12">
        <v>556.22862144797045</v>
      </c>
      <c r="F23" s="12">
        <v>488.12476975965785</v>
      </c>
      <c r="G23" s="12">
        <v>1959.9936527137356</v>
      </c>
      <c r="H23" s="12">
        <v>1023.9854007701549</v>
      </c>
      <c r="I23" s="12">
        <v>936.00825194358629</v>
      </c>
      <c r="J23" s="12">
        <v>518.39639037848747</v>
      </c>
      <c r="K23" s="12">
        <v>417.61186156509882</v>
      </c>
      <c r="L23" s="12">
        <v>3827.4299624379205</v>
      </c>
      <c r="M23" s="12">
        <v>1847.0683192866977</v>
      </c>
      <c r="N23" s="12">
        <v>1980.3616431512137</v>
      </c>
      <c r="O23" s="12">
        <v>1074.6250118264584</v>
      </c>
      <c r="P23" s="12">
        <v>905.73663132475542</v>
      </c>
    </row>
    <row r="24" spans="1:16" s="5" customFormat="1" x14ac:dyDescent="0.2">
      <c r="A24" s="16" t="s">
        <v>0</v>
      </c>
      <c r="B24" s="12">
        <v>198.2113253716945</v>
      </c>
      <c r="C24" s="12">
        <v>75.604058676388888</v>
      </c>
      <c r="D24" s="12">
        <v>122.60726669530561</v>
      </c>
      <c r="E24" s="12">
        <v>85.823588959727218</v>
      </c>
      <c r="F24" s="12">
        <v>36.783677735578401</v>
      </c>
      <c r="G24" s="12">
        <v>208.00376205982298</v>
      </c>
      <c r="H24" s="12">
        <v>85.837801479720383</v>
      </c>
      <c r="I24" s="12">
        <v>122.16596058010246</v>
      </c>
      <c r="J24" s="12">
        <v>71.118726020493838</v>
      </c>
      <c r="K24" s="12">
        <v>51.047234559608626</v>
      </c>
      <c r="L24" s="12">
        <v>406.21508743151708</v>
      </c>
      <c r="M24" s="12">
        <v>161.44186015610933</v>
      </c>
      <c r="N24" s="12">
        <v>244.77322727540809</v>
      </c>
      <c r="O24" s="12">
        <v>156.94231498022108</v>
      </c>
      <c r="P24" s="12">
        <v>87.830912295187005</v>
      </c>
    </row>
    <row r="25" spans="1:16" s="5" customFormat="1" x14ac:dyDescent="0.2">
      <c r="A25" s="16" t="s">
        <v>13</v>
      </c>
      <c r="B25" s="12">
        <v>14.163728010708022</v>
      </c>
      <c r="C25" s="12">
        <v>1.4032975871671434</v>
      </c>
      <c r="D25" s="12">
        <v>12.760430423540878</v>
      </c>
      <c r="E25" s="12">
        <v>12.760430423540878</v>
      </c>
      <c r="F25" s="12"/>
      <c r="G25" s="12">
        <v>15.051589873227963</v>
      </c>
      <c r="H25" s="12">
        <v>7.7455319721788172</v>
      </c>
      <c r="I25" s="12">
        <v>7.3060579010491455</v>
      </c>
      <c r="J25" s="12">
        <v>3.1795235755308644</v>
      </c>
      <c r="K25" s="12">
        <v>4.1265343255182811</v>
      </c>
      <c r="L25" s="12">
        <v>29.215317883935981</v>
      </c>
      <c r="M25" s="12">
        <v>9.148829559345959</v>
      </c>
      <c r="N25" s="12">
        <v>20.066488324590022</v>
      </c>
      <c r="O25" s="12">
        <v>15.939953999071742</v>
      </c>
      <c r="P25" s="12">
        <v>4.1265343255182811</v>
      </c>
    </row>
    <row r="26" spans="1:16" s="5" customFormat="1" x14ac:dyDescent="0.2">
      <c r="A26" s="16" t="s">
        <v>1</v>
      </c>
      <c r="B26" s="12">
        <v>109.60240638958987</v>
      </c>
      <c r="C26" s="12">
        <v>30.602295920493802</v>
      </c>
      <c r="D26" s="12">
        <v>79.000110469096057</v>
      </c>
      <c r="E26" s="12">
        <v>76.206347598728811</v>
      </c>
      <c r="F26" s="12">
        <v>2.7937628703672432</v>
      </c>
      <c r="G26" s="12">
        <v>96.515319816142053</v>
      </c>
      <c r="H26" s="12">
        <v>36.594371954613798</v>
      </c>
      <c r="I26" s="12">
        <v>59.920947861528234</v>
      </c>
      <c r="J26" s="12">
        <v>56.078203275573614</v>
      </c>
      <c r="K26" s="12">
        <v>3.842744585954617</v>
      </c>
      <c r="L26" s="12">
        <v>206.11772620573188</v>
      </c>
      <c r="M26" s="12">
        <v>67.196667875107607</v>
      </c>
      <c r="N26" s="12">
        <v>138.92105833062431</v>
      </c>
      <c r="O26" s="12">
        <v>132.28455087430245</v>
      </c>
      <c r="P26" s="12">
        <v>6.6365074563218602</v>
      </c>
    </row>
    <row r="27" spans="1:16" s="8" customFormat="1" x14ac:dyDescent="0.2">
      <c r="A27" s="18" t="s">
        <v>9</v>
      </c>
      <c r="B27" s="13">
        <v>2189.4137694961678</v>
      </c>
      <c r="C27" s="13">
        <v>930.69257070059666</v>
      </c>
      <c r="D27" s="13">
        <v>1258.7211987955709</v>
      </c>
      <c r="E27" s="13">
        <v>731.01898842996718</v>
      </c>
      <c r="F27" s="13">
        <v>527.70221036560372</v>
      </c>
      <c r="G27" s="13">
        <v>2279.5643244629282</v>
      </c>
      <c r="H27" s="13">
        <v>1154.1631061766677</v>
      </c>
      <c r="I27" s="13">
        <v>1125.4012182862655</v>
      </c>
      <c r="J27" s="13">
        <v>648.77284325008543</v>
      </c>
      <c r="K27" s="13">
        <v>476.6283750361801</v>
      </c>
      <c r="L27" s="13">
        <v>4468.9780939591055</v>
      </c>
      <c r="M27" s="13">
        <v>2084.8556768772605</v>
      </c>
      <c r="N27" s="13">
        <v>2384.1224170818364</v>
      </c>
      <c r="O27" s="13">
        <v>1379.7918316800537</v>
      </c>
      <c r="P27" s="13">
        <v>1004.3305854017825</v>
      </c>
    </row>
    <row r="28" spans="1:16" s="5" customFormat="1" x14ac:dyDescent="0.2">
      <c r="A28" s="1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s="5" customFormat="1" x14ac:dyDescent="0.2">
      <c r="A29" s="17" t="s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s="5" customFormat="1" x14ac:dyDescent="0.2">
      <c r="A30" s="16" t="s">
        <v>12</v>
      </c>
      <c r="B30" s="12">
        <v>239.80878334288775</v>
      </c>
      <c r="C30" s="12">
        <v>100.22073549390791</v>
      </c>
      <c r="D30" s="12">
        <v>139.5880478489797</v>
      </c>
      <c r="E30" s="12">
        <v>97.648835454022034</v>
      </c>
      <c r="F30" s="12">
        <v>41.939212394957664</v>
      </c>
      <c r="G30" s="12">
        <v>235.88314721423879</v>
      </c>
      <c r="H30" s="12">
        <v>119.91473322578364</v>
      </c>
      <c r="I30" s="12">
        <v>115.96841398845488</v>
      </c>
      <c r="J30" s="12">
        <v>86.563864704825676</v>
      </c>
      <c r="K30" s="12">
        <v>29.404549283629208</v>
      </c>
      <c r="L30" s="12">
        <v>475.691930557126</v>
      </c>
      <c r="M30" s="12">
        <v>220.13546871969169</v>
      </c>
      <c r="N30" s="12">
        <v>255.55646183743482</v>
      </c>
      <c r="O30" s="12">
        <v>184.21270015884789</v>
      </c>
      <c r="P30" s="12">
        <v>71.34376167858693</v>
      </c>
    </row>
    <row r="31" spans="1:16" s="5" customFormat="1" x14ac:dyDescent="0.2">
      <c r="A31" s="16" t="s">
        <v>0</v>
      </c>
      <c r="B31" s="12">
        <v>147.23074399788874</v>
      </c>
      <c r="C31" s="12">
        <v>72.18528684527513</v>
      </c>
      <c r="D31" s="12">
        <v>75.045457152613636</v>
      </c>
      <c r="E31" s="12">
        <v>58.908727422474776</v>
      </c>
      <c r="F31" s="12">
        <v>16.136729730138853</v>
      </c>
      <c r="G31" s="12">
        <v>145.87805068690196</v>
      </c>
      <c r="H31" s="12">
        <v>90.639076007579618</v>
      </c>
      <c r="I31" s="12">
        <v>55.238974679322517</v>
      </c>
      <c r="J31" s="12">
        <v>48.541651539632149</v>
      </c>
      <c r="K31" s="12">
        <v>6.6973231396903667</v>
      </c>
      <c r="L31" s="12">
        <v>293.10879468479089</v>
      </c>
      <c r="M31" s="12">
        <v>162.82436285285485</v>
      </c>
      <c r="N31" s="12">
        <v>130.28443183193616</v>
      </c>
      <c r="O31" s="12">
        <v>107.45037896210695</v>
      </c>
      <c r="P31" s="12">
        <v>22.834052869829215</v>
      </c>
    </row>
    <row r="32" spans="1:16" s="5" customFormat="1" x14ac:dyDescent="0.2">
      <c r="A32" s="16" t="s">
        <v>13</v>
      </c>
      <c r="B32" s="12">
        <v>2.9117596604450071</v>
      </c>
      <c r="C32" s="12">
        <v>0.28070203349391237</v>
      </c>
      <c r="D32" s="12">
        <v>2.6310576269510948</v>
      </c>
      <c r="E32" s="12">
        <v>2.6310576269510948</v>
      </c>
      <c r="F32" s="12"/>
      <c r="G32" s="12"/>
      <c r="H32" s="12"/>
      <c r="I32" s="12"/>
      <c r="J32" s="12"/>
      <c r="K32" s="12"/>
      <c r="L32" s="12">
        <v>2.9117596604450071</v>
      </c>
      <c r="M32" s="12">
        <v>0.28070203349391237</v>
      </c>
      <c r="N32" s="12">
        <v>2.6310576269510948</v>
      </c>
      <c r="O32" s="12">
        <v>2.6310576269510948</v>
      </c>
      <c r="P32" s="12"/>
    </row>
    <row r="33" spans="1:16" s="5" customFormat="1" x14ac:dyDescent="0.2">
      <c r="A33" s="16" t="s">
        <v>1</v>
      </c>
      <c r="B33" s="12">
        <v>26.667919529274961</v>
      </c>
      <c r="C33" s="12">
        <v>2.7641986056891446</v>
      </c>
      <c r="D33" s="12">
        <v>23.903720923585812</v>
      </c>
      <c r="E33" s="12">
        <v>23.019213544565741</v>
      </c>
      <c r="F33" s="12">
        <v>0.88450737902007259</v>
      </c>
      <c r="G33" s="12">
        <v>30.559073451316053</v>
      </c>
      <c r="H33" s="12">
        <v>12.340788995913197</v>
      </c>
      <c r="I33" s="12">
        <v>18.218284455402859</v>
      </c>
      <c r="J33" s="12">
        <v>18.218284455402859</v>
      </c>
      <c r="K33" s="12"/>
      <c r="L33" s="12">
        <v>57.226992980591014</v>
      </c>
      <c r="M33" s="12">
        <v>15.104987601602343</v>
      </c>
      <c r="N33" s="12">
        <v>42.122005378988668</v>
      </c>
      <c r="O33" s="12">
        <v>41.237497999968596</v>
      </c>
      <c r="P33" s="12">
        <v>0.88450737902007259</v>
      </c>
    </row>
    <row r="34" spans="1:16" s="8" customFormat="1" x14ac:dyDescent="0.2">
      <c r="A34" s="18" t="s">
        <v>9</v>
      </c>
      <c r="B34" s="27">
        <v>416.61920653049646</v>
      </c>
      <c r="C34" s="27">
        <v>175.45092297836621</v>
      </c>
      <c r="D34" s="27">
        <v>241.16828355213025</v>
      </c>
      <c r="E34" s="27">
        <v>182.20783404801367</v>
      </c>
      <c r="F34" s="27">
        <v>58.960449504116589</v>
      </c>
      <c r="G34" s="27">
        <v>412.32027135245681</v>
      </c>
      <c r="H34" s="27">
        <v>222.8945982292762</v>
      </c>
      <c r="I34" s="27">
        <v>189.42567312318025</v>
      </c>
      <c r="J34" s="27">
        <v>153.32380069986067</v>
      </c>
      <c r="K34" s="27">
        <v>36.101872423319584</v>
      </c>
      <c r="L34" s="27">
        <v>828.93947788295293</v>
      </c>
      <c r="M34" s="27">
        <v>398.34552120764283</v>
      </c>
      <c r="N34" s="27">
        <v>430.59395667531078</v>
      </c>
      <c r="O34" s="27">
        <v>335.53163474787453</v>
      </c>
      <c r="P34" s="27">
        <v>95.062321927436216</v>
      </c>
    </row>
    <row r="35" spans="1:16" s="5" customFormat="1" x14ac:dyDescent="0.2">
      <c r="A35" s="16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s="5" customFormat="1" x14ac:dyDescent="0.2">
      <c r="A36" s="17" t="s">
        <v>17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s="5" customFormat="1" x14ac:dyDescent="0.2">
      <c r="A37" s="16" t="s">
        <v>12</v>
      </c>
      <c r="B37" s="12">
        <v>859.86215117234315</v>
      </c>
      <c r="C37" s="12">
        <v>273.85402142009661</v>
      </c>
      <c r="D37" s="12">
        <v>586.00812975224676</v>
      </c>
      <c r="E37" s="12">
        <v>396.50227094229962</v>
      </c>
      <c r="F37" s="12">
        <v>189.50585880994714</v>
      </c>
      <c r="G37" s="12">
        <v>866.84542613857661</v>
      </c>
      <c r="H37" s="12">
        <v>374.83546327338058</v>
      </c>
      <c r="I37" s="12">
        <v>492.00996286519791</v>
      </c>
      <c r="J37" s="12">
        <v>291.67666939772158</v>
      </c>
      <c r="K37" s="12">
        <v>200.33329346747632</v>
      </c>
      <c r="L37" s="12">
        <v>1726.7075773109189</v>
      </c>
      <c r="M37" s="12">
        <v>648.68948469347561</v>
      </c>
      <c r="N37" s="12">
        <v>1078.0180926174435</v>
      </c>
      <c r="O37" s="12">
        <v>688.17894034002006</v>
      </c>
      <c r="P37" s="12">
        <v>389.83915227742341</v>
      </c>
    </row>
    <row r="38" spans="1:16" s="5" customFormat="1" x14ac:dyDescent="0.2">
      <c r="A38" s="16" t="s">
        <v>0</v>
      </c>
      <c r="B38" s="12">
        <v>27.931296263616577</v>
      </c>
      <c r="C38" s="12">
        <v>5.7173621239743344</v>
      </c>
      <c r="D38" s="12">
        <v>22.213934139642241</v>
      </c>
      <c r="E38" s="12">
        <v>11.749057453893094</v>
      </c>
      <c r="F38" s="12">
        <v>10.464876685749147</v>
      </c>
      <c r="G38" s="12">
        <v>20.57634119482281</v>
      </c>
      <c r="H38" s="12">
        <v>9.6199660720974105</v>
      </c>
      <c r="I38" s="12">
        <v>10.956375122725397</v>
      </c>
      <c r="J38" s="12">
        <v>6.2054335812674113</v>
      </c>
      <c r="K38" s="12">
        <v>4.750941541457987</v>
      </c>
      <c r="L38" s="12">
        <v>48.50763745843939</v>
      </c>
      <c r="M38" s="12">
        <v>15.337328196071748</v>
      </c>
      <c r="N38" s="12">
        <v>33.170309262367638</v>
      </c>
      <c r="O38" s="12">
        <v>17.954491035160505</v>
      </c>
      <c r="P38" s="12">
        <v>15.215818227207134</v>
      </c>
    </row>
    <row r="39" spans="1:16" s="5" customFormat="1" x14ac:dyDescent="0.2">
      <c r="A39" s="16" t="s">
        <v>13</v>
      </c>
      <c r="B39" s="12">
        <v>20.723639685221542</v>
      </c>
      <c r="C39" s="12"/>
      <c r="D39" s="12">
        <v>20.723639685221542</v>
      </c>
      <c r="E39" s="12">
        <v>19.831932178015236</v>
      </c>
      <c r="F39" s="12">
        <v>0.89170750720630476</v>
      </c>
      <c r="G39" s="12">
        <v>2.9275215722671066</v>
      </c>
      <c r="H39" s="12">
        <v>2.9275215722671066</v>
      </c>
      <c r="I39" s="12"/>
      <c r="J39" s="12"/>
      <c r="K39" s="12"/>
      <c r="L39" s="12">
        <v>23.651161257488646</v>
      </c>
      <c r="M39" s="12">
        <v>2.9275215722671066</v>
      </c>
      <c r="N39" s="12">
        <v>20.723639685221542</v>
      </c>
      <c r="O39" s="12">
        <v>19.831932178015236</v>
      </c>
      <c r="P39" s="12">
        <v>0.89170750720630476</v>
      </c>
    </row>
    <row r="40" spans="1:16" s="5" customFormat="1" x14ac:dyDescent="0.2">
      <c r="A40" s="16" t="s">
        <v>1</v>
      </c>
      <c r="B40" s="12">
        <v>55.397636097997776</v>
      </c>
      <c r="C40" s="12">
        <v>16.233257617555712</v>
      </c>
      <c r="D40" s="12">
        <v>39.164378480442053</v>
      </c>
      <c r="E40" s="12">
        <v>33.657764895258502</v>
      </c>
      <c r="F40" s="12">
        <v>5.5066135851835529</v>
      </c>
      <c r="G40" s="12">
        <v>76.327270659600472</v>
      </c>
      <c r="H40" s="12">
        <v>33.882370338607871</v>
      </c>
      <c r="I40" s="12">
        <v>42.444900320992581</v>
      </c>
      <c r="J40" s="12">
        <v>34.514660416611221</v>
      </c>
      <c r="K40" s="12">
        <v>7.9302399043813585</v>
      </c>
      <c r="L40" s="12">
        <v>131.72490675759821</v>
      </c>
      <c r="M40" s="12">
        <v>50.115627956163571</v>
      </c>
      <c r="N40" s="12">
        <v>81.609278801434627</v>
      </c>
      <c r="O40" s="12">
        <v>68.172425311869716</v>
      </c>
      <c r="P40" s="12">
        <v>13.436853489564909</v>
      </c>
    </row>
    <row r="41" spans="1:16" s="8" customFormat="1" x14ac:dyDescent="0.2">
      <c r="A41" s="18" t="s">
        <v>9</v>
      </c>
      <c r="B41" s="13">
        <v>963.914723219179</v>
      </c>
      <c r="C41" s="13">
        <v>295.80464116162665</v>
      </c>
      <c r="D41" s="13">
        <v>668.11008205755309</v>
      </c>
      <c r="E41" s="13">
        <v>461.74102546946688</v>
      </c>
      <c r="F41" s="13">
        <v>206.36905658808621</v>
      </c>
      <c r="G41" s="13">
        <v>966.67655956526698</v>
      </c>
      <c r="H41" s="13">
        <v>421.26532125635299</v>
      </c>
      <c r="I41" s="13">
        <v>545.41123830891604</v>
      </c>
      <c r="J41" s="13">
        <v>332.39676339560037</v>
      </c>
      <c r="K41" s="13">
        <v>213.01447491331567</v>
      </c>
      <c r="L41" s="13">
        <v>1930.591282784445</v>
      </c>
      <c r="M41" s="13">
        <v>717.0699624179781</v>
      </c>
      <c r="N41" s="13">
        <v>1213.5213203664671</v>
      </c>
      <c r="O41" s="13">
        <v>794.13778886506543</v>
      </c>
      <c r="P41" s="13">
        <v>419.38353150140176</v>
      </c>
    </row>
    <row r="42" spans="1:16" s="5" customFormat="1" x14ac:dyDescent="0.2">
      <c r="A42" s="16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s="9" customFormat="1" x14ac:dyDescent="0.2">
      <c r="A43" s="19" t="s">
        <v>18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s="9" customFormat="1" x14ac:dyDescent="0.2">
      <c r="A44" s="14" t="s">
        <v>12</v>
      </c>
      <c r="B44" s="12">
        <v>3101.61743135194</v>
      </c>
      <c r="C44" s="12">
        <v>1509.2465991155809</v>
      </c>
      <c r="D44" s="12">
        <v>1592.3708322363627</v>
      </c>
      <c r="E44" s="12">
        <v>1093.8497828298771</v>
      </c>
      <c r="F44" s="12">
        <v>498.52104940648564</v>
      </c>
      <c r="G44" s="12">
        <v>3570.4852428801264</v>
      </c>
      <c r="H44" s="12">
        <v>1913.4244090124166</v>
      </c>
      <c r="I44" s="12">
        <v>1657.0608338677162</v>
      </c>
      <c r="J44" s="12">
        <v>1060.2814625708736</v>
      </c>
      <c r="K44" s="12">
        <v>596.77937129684256</v>
      </c>
      <c r="L44" s="12">
        <v>6672.1026742320582</v>
      </c>
      <c r="M44" s="12">
        <v>3422.6710081280003</v>
      </c>
      <c r="N44" s="12">
        <v>3249.4316661040848</v>
      </c>
      <c r="O44" s="12">
        <v>2154.1312454007557</v>
      </c>
      <c r="P44" s="12">
        <v>1095.3004207033291</v>
      </c>
    </row>
    <row r="45" spans="1:16" s="9" customFormat="1" x14ac:dyDescent="0.2">
      <c r="A45" s="14" t="s">
        <v>0</v>
      </c>
      <c r="B45" s="12">
        <v>59.760101083264779</v>
      </c>
      <c r="C45" s="12">
        <v>19.063003644033984</v>
      </c>
      <c r="D45" s="12">
        <v>40.697097439230788</v>
      </c>
      <c r="E45" s="12">
        <v>31.351282413960952</v>
      </c>
      <c r="F45" s="12">
        <v>9.3458150252698378</v>
      </c>
      <c r="G45" s="12">
        <v>59.003397194425872</v>
      </c>
      <c r="H45" s="12">
        <v>33.380886380153314</v>
      </c>
      <c r="I45" s="12">
        <v>25.622510814272548</v>
      </c>
      <c r="J45" s="12">
        <v>22.169553355315589</v>
      </c>
      <c r="K45" s="12">
        <v>3.4529574589569592</v>
      </c>
      <c r="L45" s="12">
        <v>118.7634982776907</v>
      </c>
      <c r="M45" s="12">
        <v>52.443890024187304</v>
      </c>
      <c r="N45" s="12">
        <v>66.319608253503333</v>
      </c>
      <c r="O45" s="12">
        <v>53.520835769276538</v>
      </c>
      <c r="P45" s="12">
        <v>12.798772484226797</v>
      </c>
    </row>
    <row r="46" spans="1:16" s="9" customFormat="1" x14ac:dyDescent="0.2">
      <c r="A46" s="14" t="s">
        <v>13</v>
      </c>
      <c r="B46" s="12">
        <v>254.94576660695853</v>
      </c>
      <c r="C46" s="12">
        <v>92.28648463338611</v>
      </c>
      <c r="D46" s="12">
        <v>162.65928197357232</v>
      </c>
      <c r="E46" s="12">
        <v>141.00364743993825</v>
      </c>
      <c r="F46" s="12">
        <v>21.655634533634085</v>
      </c>
      <c r="G46" s="12">
        <v>252.41998947291586</v>
      </c>
      <c r="H46" s="12">
        <v>157.27706942922933</v>
      </c>
      <c r="I46" s="12">
        <v>95.142920043686388</v>
      </c>
      <c r="J46" s="12">
        <v>73.920025161644787</v>
      </c>
      <c r="K46" s="12">
        <v>21.222894882041608</v>
      </c>
      <c r="L46" s="12">
        <v>507.3657560798739</v>
      </c>
      <c r="M46" s="12">
        <v>249.56355406261554</v>
      </c>
      <c r="N46" s="12">
        <v>257.80220201725865</v>
      </c>
      <c r="O46" s="12">
        <v>214.92367260158298</v>
      </c>
      <c r="P46" s="12">
        <v>42.8785294156757</v>
      </c>
    </row>
    <row r="47" spans="1:16" s="9" customFormat="1" x14ac:dyDescent="0.2">
      <c r="A47" s="14" t="s">
        <v>1</v>
      </c>
      <c r="B47" s="26">
        <v>85.593571452229554</v>
      </c>
      <c r="C47" s="26">
        <v>19.328971321468263</v>
      </c>
      <c r="D47" s="26">
        <v>66.264600130761295</v>
      </c>
      <c r="E47" s="26">
        <v>63.862630198187873</v>
      </c>
      <c r="F47" s="26">
        <v>2.4019699325734254</v>
      </c>
      <c r="G47" s="26">
        <v>92.961918373614296</v>
      </c>
      <c r="H47" s="26">
        <v>30.889410474400727</v>
      </c>
      <c r="I47" s="26">
        <v>62.072507899213562</v>
      </c>
      <c r="J47" s="26">
        <v>54.096240435516769</v>
      </c>
      <c r="K47" s="26">
        <v>7.976267463696793</v>
      </c>
      <c r="L47" s="26">
        <v>178.55548982584378</v>
      </c>
      <c r="M47" s="26">
        <v>50.218381795868986</v>
      </c>
      <c r="N47" s="26">
        <v>128.33710802997484</v>
      </c>
      <c r="O47" s="26">
        <v>117.95887063370463</v>
      </c>
      <c r="P47" s="26">
        <v>10.378237396270221</v>
      </c>
    </row>
    <row r="48" spans="1:16" s="10" customFormat="1" x14ac:dyDescent="0.2">
      <c r="A48" s="15" t="s">
        <v>9</v>
      </c>
      <c r="B48" s="13">
        <v>3501.9168704943932</v>
      </c>
      <c r="C48" s="13">
        <v>1639.9250587144707</v>
      </c>
      <c r="D48" s="13">
        <v>1861.9918117799284</v>
      </c>
      <c r="E48" s="13">
        <v>1330.0673428819657</v>
      </c>
      <c r="F48" s="13">
        <v>531.92446889796281</v>
      </c>
      <c r="G48" s="13">
        <v>3974.8705479210826</v>
      </c>
      <c r="H48" s="13">
        <v>2134.9717752962001</v>
      </c>
      <c r="I48" s="13">
        <v>1839.8987726248877</v>
      </c>
      <c r="J48" s="13">
        <v>1210.46728152335</v>
      </c>
      <c r="K48" s="13">
        <v>629.43149110153763</v>
      </c>
      <c r="L48" s="13">
        <v>7476.7874184154662</v>
      </c>
      <c r="M48" s="13">
        <v>3774.8968340106721</v>
      </c>
      <c r="N48" s="13">
        <v>3701.8905844048213</v>
      </c>
      <c r="O48" s="13">
        <v>2540.5346244053194</v>
      </c>
      <c r="P48" s="13">
        <v>1161.3559599995019</v>
      </c>
    </row>
    <row r="49" spans="1:16" s="5" customForma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6" s="5" customFormat="1" x14ac:dyDescent="0.2">
      <c r="A50" s="17" t="s">
        <v>19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s="5" customFormat="1" x14ac:dyDescent="0.2">
      <c r="A51" s="16" t="s">
        <v>12</v>
      </c>
      <c r="B51" s="12">
        <v>1324.3702146958558</v>
      </c>
      <c r="C51" s="12">
        <v>540.92255127557428</v>
      </c>
      <c r="D51" s="12">
        <v>783.44766342027958</v>
      </c>
      <c r="E51" s="12">
        <v>517.67736816234185</v>
      </c>
      <c r="F51" s="12">
        <v>265.77029525793773</v>
      </c>
      <c r="G51" s="12">
        <v>1251.3074377089063</v>
      </c>
      <c r="H51" s="12">
        <v>735.64143891198466</v>
      </c>
      <c r="I51" s="12">
        <v>515.66599879692308</v>
      </c>
      <c r="J51" s="12">
        <v>278.21637342890131</v>
      </c>
      <c r="K51" s="12">
        <v>237.44962536802171</v>
      </c>
      <c r="L51" s="12">
        <v>2575.6776524047632</v>
      </c>
      <c r="M51" s="12">
        <v>1276.5639901875575</v>
      </c>
      <c r="N51" s="12">
        <v>1299.1136622172025</v>
      </c>
      <c r="O51" s="12">
        <v>795.89374159124316</v>
      </c>
      <c r="P51" s="12">
        <v>503.21992062595945</v>
      </c>
    </row>
    <row r="52" spans="1:16" s="5" customFormat="1" x14ac:dyDescent="0.2">
      <c r="A52" s="16" t="s">
        <v>0</v>
      </c>
      <c r="B52" s="12">
        <v>12.700040584826276</v>
      </c>
      <c r="C52" s="12">
        <v>2.6750116383810552</v>
      </c>
      <c r="D52" s="12">
        <v>10.02502894644522</v>
      </c>
      <c r="E52" s="12">
        <v>5.3829407340873789</v>
      </c>
      <c r="F52" s="12">
        <v>4.6420882123578409</v>
      </c>
      <c r="G52" s="12">
        <v>18.260826284276302</v>
      </c>
      <c r="H52" s="12">
        <v>11.163159986097536</v>
      </c>
      <c r="I52" s="12">
        <v>7.097666298178769</v>
      </c>
      <c r="J52" s="12">
        <v>4.1424313605054319</v>
      </c>
      <c r="K52" s="12">
        <v>2.9552349376733371</v>
      </c>
      <c r="L52" s="12">
        <v>30.960866869102581</v>
      </c>
      <c r="M52" s="12">
        <v>13.838171624478591</v>
      </c>
      <c r="N52" s="12">
        <v>17.122695244623987</v>
      </c>
      <c r="O52" s="12">
        <v>9.5253720945928091</v>
      </c>
      <c r="P52" s="12">
        <v>7.5973231500311771</v>
      </c>
    </row>
    <row r="53" spans="1:16" s="5" customFormat="1" x14ac:dyDescent="0.2">
      <c r="A53" s="16" t="s">
        <v>13</v>
      </c>
      <c r="B53" s="12">
        <v>11.554375572123156</v>
      </c>
      <c r="C53" s="12">
        <v>2.8590035246622421</v>
      </c>
      <c r="D53" s="12">
        <v>8.6953720474609142</v>
      </c>
      <c r="E53" s="12">
        <v>8.6953720474609142</v>
      </c>
      <c r="F53" s="12"/>
      <c r="G53" s="12">
        <v>16.872289477932846</v>
      </c>
      <c r="H53" s="12">
        <v>11.16748970658178</v>
      </c>
      <c r="I53" s="12">
        <v>5.7047997713510679</v>
      </c>
      <c r="J53" s="12">
        <v>5.7047997713510679</v>
      </c>
      <c r="K53" s="12"/>
      <c r="L53" s="12">
        <v>28.426665050056002</v>
      </c>
      <c r="M53" s="12">
        <v>14.026493231244022</v>
      </c>
      <c r="N53" s="12">
        <v>14.40017181881198</v>
      </c>
      <c r="O53" s="12">
        <v>14.40017181881198</v>
      </c>
      <c r="P53" s="12"/>
    </row>
    <row r="54" spans="1:16" s="5" customFormat="1" x14ac:dyDescent="0.2">
      <c r="A54" s="16" t="s">
        <v>1</v>
      </c>
      <c r="B54" s="12">
        <v>46.466327018301726</v>
      </c>
      <c r="C54" s="12">
        <v>6.5476592766987087</v>
      </c>
      <c r="D54" s="12">
        <v>39.918667741603016</v>
      </c>
      <c r="E54" s="12">
        <v>39.161439899490524</v>
      </c>
      <c r="F54" s="12">
        <v>0.75722784211249294</v>
      </c>
      <c r="G54" s="12">
        <v>60.092617097697151</v>
      </c>
      <c r="H54" s="12">
        <v>33.323387784764371</v>
      </c>
      <c r="I54" s="12">
        <v>26.769229312932769</v>
      </c>
      <c r="J54" s="12">
        <v>22.01244672597732</v>
      </c>
      <c r="K54" s="12">
        <v>4.756782586955449</v>
      </c>
      <c r="L54" s="12">
        <v>106.55894411599887</v>
      </c>
      <c r="M54" s="12">
        <v>39.871047061463081</v>
      </c>
      <c r="N54" s="12">
        <v>66.687897054535782</v>
      </c>
      <c r="O54" s="12">
        <v>61.173886625467844</v>
      </c>
      <c r="P54" s="12">
        <v>5.5140104290679419</v>
      </c>
    </row>
    <row r="55" spans="1:16" s="8" customFormat="1" x14ac:dyDescent="0.2">
      <c r="A55" s="18" t="s">
        <v>9</v>
      </c>
      <c r="B55" s="13">
        <v>1395.0909578711069</v>
      </c>
      <c r="C55" s="13">
        <v>553.00422571531635</v>
      </c>
      <c r="D55" s="13">
        <v>842.0867321557887</v>
      </c>
      <c r="E55" s="13">
        <v>570.91712084338064</v>
      </c>
      <c r="F55" s="13">
        <v>271.16961131240811</v>
      </c>
      <c r="G55" s="13">
        <v>1346.5331705688127</v>
      </c>
      <c r="H55" s="13">
        <v>791.29547638942779</v>
      </c>
      <c r="I55" s="13">
        <v>555.23769417938558</v>
      </c>
      <c r="J55" s="13">
        <v>310.07605128673509</v>
      </c>
      <c r="K55" s="13">
        <v>245.16164289265052</v>
      </c>
      <c r="L55" s="13">
        <v>2741.6241284399202</v>
      </c>
      <c r="M55" s="13">
        <v>1344.2997021047431</v>
      </c>
      <c r="N55" s="13">
        <v>1397.3244263351744</v>
      </c>
      <c r="O55" s="13">
        <v>880.99317213011579</v>
      </c>
      <c r="P55" s="13">
        <v>516.3312542050586</v>
      </c>
    </row>
    <row r="56" spans="1:16" s="5" customForma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s="5" customFormat="1" x14ac:dyDescent="0.2">
      <c r="A57" s="17" t="s">
        <v>20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s="5" customFormat="1" x14ac:dyDescent="0.2">
      <c r="A58" s="16" t="s">
        <v>12</v>
      </c>
      <c r="B58" s="12">
        <v>4732.5574047702885</v>
      </c>
      <c r="C58" s="12">
        <v>1324.3527357172013</v>
      </c>
      <c r="D58" s="12">
        <v>3408.2046690530692</v>
      </c>
      <c r="E58" s="12">
        <v>2212.3299705597501</v>
      </c>
      <c r="F58" s="12">
        <v>1195.8746984933191</v>
      </c>
      <c r="G58" s="12">
        <v>4298.7399953067052</v>
      </c>
      <c r="H58" s="12">
        <v>1584.825083736323</v>
      </c>
      <c r="I58" s="12">
        <v>2713.9149115703794</v>
      </c>
      <c r="J58" s="12">
        <v>1601.2030076504775</v>
      </c>
      <c r="K58" s="12">
        <v>1112.7119039199019</v>
      </c>
      <c r="L58" s="12">
        <v>9031.2974000769846</v>
      </c>
      <c r="M58" s="12">
        <v>2909.1778194535282</v>
      </c>
      <c r="N58" s="12">
        <v>6122.1195806234464</v>
      </c>
      <c r="O58" s="12">
        <v>3813.5329782102244</v>
      </c>
      <c r="P58" s="12">
        <v>2308.586602413222</v>
      </c>
    </row>
    <row r="59" spans="1:16" s="5" customFormat="1" x14ac:dyDescent="0.2">
      <c r="A59" s="16" t="s">
        <v>0</v>
      </c>
      <c r="B59" s="12">
        <v>152.52988279310918</v>
      </c>
      <c r="C59" s="12">
        <v>43.900371239910278</v>
      </c>
      <c r="D59" s="12">
        <v>108.62951155319898</v>
      </c>
      <c r="E59" s="12">
        <v>59.084819344183487</v>
      </c>
      <c r="F59" s="12">
        <v>49.544692209015494</v>
      </c>
      <c r="G59" s="12">
        <v>158.82459335599614</v>
      </c>
      <c r="H59" s="12">
        <v>65.999266448493486</v>
      </c>
      <c r="I59" s="12">
        <v>92.825326907502628</v>
      </c>
      <c r="J59" s="12">
        <v>47.484556232897098</v>
      </c>
      <c r="K59" s="12">
        <v>45.34077067460553</v>
      </c>
      <c r="L59" s="12">
        <v>311.35447614910544</v>
      </c>
      <c r="M59" s="12">
        <v>109.89963768840376</v>
      </c>
      <c r="N59" s="12">
        <v>201.45483846070164</v>
      </c>
      <c r="O59" s="12">
        <v>106.56937557708058</v>
      </c>
      <c r="P59" s="12">
        <v>94.885462883621045</v>
      </c>
    </row>
    <row r="60" spans="1:16" s="5" customFormat="1" x14ac:dyDescent="0.2">
      <c r="A60" s="16" t="s">
        <v>13</v>
      </c>
      <c r="B60" s="26">
        <v>199.73093553600475</v>
      </c>
      <c r="C60" s="26">
        <v>35.476843289027784</v>
      </c>
      <c r="D60" s="26">
        <v>164.25409224697694</v>
      </c>
      <c r="E60" s="26">
        <v>144.90792600976889</v>
      </c>
      <c r="F60" s="26">
        <v>19.346166237208053</v>
      </c>
      <c r="G60" s="26">
        <v>181.59542651536862</v>
      </c>
      <c r="H60" s="26">
        <v>80.709613286363876</v>
      </c>
      <c r="I60" s="26">
        <v>100.8858132290047</v>
      </c>
      <c r="J60" s="26">
        <v>81.337774429365936</v>
      </c>
      <c r="K60" s="26">
        <v>19.548038799638764</v>
      </c>
      <c r="L60" s="26">
        <v>381.32636205137339</v>
      </c>
      <c r="M60" s="26">
        <v>116.18645657539167</v>
      </c>
      <c r="N60" s="26">
        <v>265.13990547598178</v>
      </c>
      <c r="O60" s="26">
        <v>226.24570043913499</v>
      </c>
      <c r="P60" s="26">
        <v>38.894205036846813</v>
      </c>
    </row>
    <row r="61" spans="1:16" s="5" customFormat="1" x14ac:dyDescent="0.2">
      <c r="A61" s="16" t="s">
        <v>1</v>
      </c>
      <c r="B61" s="12">
        <v>671.7275679280574</v>
      </c>
      <c r="C61" s="12">
        <v>175.51290898999341</v>
      </c>
      <c r="D61" s="12">
        <v>496.21465893806385</v>
      </c>
      <c r="E61" s="12">
        <v>457.41025363527967</v>
      </c>
      <c r="F61" s="12">
        <v>38.804405302784183</v>
      </c>
      <c r="G61" s="12">
        <v>621.25839047460738</v>
      </c>
      <c r="H61" s="12">
        <v>278.16539255628885</v>
      </c>
      <c r="I61" s="12">
        <v>343.09299791831882</v>
      </c>
      <c r="J61" s="12">
        <v>300.94020830646718</v>
      </c>
      <c r="K61" s="12">
        <v>42.15278961185161</v>
      </c>
      <c r="L61" s="12">
        <v>1292.9859584026644</v>
      </c>
      <c r="M61" s="12">
        <v>453.67830154628177</v>
      </c>
      <c r="N61" s="12">
        <v>839.30765685638221</v>
      </c>
      <c r="O61" s="12">
        <v>758.3504619417464</v>
      </c>
      <c r="P61" s="12">
        <v>80.957194914635778</v>
      </c>
    </row>
    <row r="62" spans="1:16" s="8" customFormat="1" x14ac:dyDescent="0.2">
      <c r="A62" s="18" t="s">
        <v>9</v>
      </c>
      <c r="B62" s="13">
        <v>5756.5457910274599</v>
      </c>
      <c r="C62" s="13">
        <v>1579.2428592361339</v>
      </c>
      <c r="D62" s="13">
        <v>4177.3029317913079</v>
      </c>
      <c r="E62" s="13">
        <v>2873.7329695489821</v>
      </c>
      <c r="F62" s="13">
        <v>1303.5699622423258</v>
      </c>
      <c r="G62" s="13">
        <v>5260.4184056526774</v>
      </c>
      <c r="H62" s="13">
        <v>2009.6993560274682</v>
      </c>
      <c r="I62" s="13">
        <v>3250.7190496252047</v>
      </c>
      <c r="J62" s="13">
        <v>2030.9655466192069</v>
      </c>
      <c r="K62" s="13">
        <v>1219.7535030059978</v>
      </c>
      <c r="L62" s="13">
        <v>11016.964196680128</v>
      </c>
      <c r="M62" s="13">
        <v>3588.9422152636052</v>
      </c>
      <c r="N62" s="13">
        <v>7428.0219814165121</v>
      </c>
      <c r="O62" s="13">
        <v>4904.6985161681869</v>
      </c>
      <c r="P62" s="13">
        <v>2523.3234652483256</v>
      </c>
    </row>
    <row r="63" spans="1:16" s="5" customForma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16" s="5" customFormat="1" x14ac:dyDescent="0.2">
      <c r="A64" s="17" t="s">
        <v>21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1:16" s="5" customFormat="1" x14ac:dyDescent="0.2">
      <c r="A65" s="16" t="s">
        <v>12</v>
      </c>
      <c r="B65" s="12">
        <v>1442.1093642724236</v>
      </c>
      <c r="C65" s="12">
        <v>497.08692376745114</v>
      </c>
      <c r="D65" s="12">
        <v>945.02244050497359</v>
      </c>
      <c r="E65" s="12">
        <v>623.09468307452119</v>
      </c>
      <c r="F65" s="12">
        <v>321.9277574304524</v>
      </c>
      <c r="G65" s="12">
        <v>1504.4597101121258</v>
      </c>
      <c r="H65" s="12">
        <v>698.68335660740979</v>
      </c>
      <c r="I65" s="12">
        <v>805.77635350471553</v>
      </c>
      <c r="J65" s="12">
        <v>477.37098628396484</v>
      </c>
      <c r="K65" s="12">
        <v>328.40536722075069</v>
      </c>
      <c r="L65" s="12">
        <v>2946.5690743845462</v>
      </c>
      <c r="M65" s="12">
        <v>1195.7702803748616</v>
      </c>
      <c r="N65" s="12">
        <v>1750.7987940096896</v>
      </c>
      <c r="O65" s="12">
        <v>1100.4656693584859</v>
      </c>
      <c r="P65" s="12">
        <v>650.33312465120355</v>
      </c>
    </row>
    <row r="66" spans="1:16" s="5" customFormat="1" x14ac:dyDescent="0.2">
      <c r="A66" s="16" t="s">
        <v>0</v>
      </c>
      <c r="B66" s="12">
        <v>2.1358870055949231</v>
      </c>
      <c r="C66" s="12"/>
      <c r="D66" s="12">
        <v>2.1358870055949231</v>
      </c>
      <c r="E66" s="12"/>
      <c r="F66" s="12">
        <v>2.1358870055949231</v>
      </c>
      <c r="G66" s="12">
        <v>5.3033158563629668</v>
      </c>
      <c r="H66" s="12">
        <v>1.2790524490488537</v>
      </c>
      <c r="I66" s="12">
        <v>4.0242634073141126</v>
      </c>
      <c r="J66" s="12">
        <v>1.485234667784729</v>
      </c>
      <c r="K66" s="12">
        <v>2.539028739529384</v>
      </c>
      <c r="L66" s="12">
        <v>7.4392028619578889</v>
      </c>
      <c r="M66" s="12">
        <v>1.2790524490488537</v>
      </c>
      <c r="N66" s="12">
        <v>6.1601504129090365</v>
      </c>
      <c r="O66" s="12">
        <v>1.485234667784729</v>
      </c>
      <c r="P66" s="12">
        <v>4.6749157451243075</v>
      </c>
    </row>
    <row r="67" spans="1:16" s="5" customFormat="1" x14ac:dyDescent="0.2">
      <c r="A67" s="16" t="s">
        <v>13</v>
      </c>
      <c r="B67" s="12">
        <v>1.9157856205222805</v>
      </c>
      <c r="C67" s="12"/>
      <c r="D67" s="12">
        <v>1.9157856205222805</v>
      </c>
      <c r="E67" s="12">
        <v>1.9157856205222805</v>
      </c>
      <c r="F67" s="12"/>
      <c r="G67" s="12">
        <v>1.1075419322541475</v>
      </c>
      <c r="H67" s="12">
        <v>1.1075419322541475</v>
      </c>
      <c r="I67" s="12"/>
      <c r="J67" s="12"/>
      <c r="K67" s="12"/>
      <c r="L67" s="12">
        <v>3.0233275527764278</v>
      </c>
      <c r="M67" s="12">
        <v>1.1075419322541475</v>
      </c>
      <c r="N67" s="12">
        <v>1.9157856205222805</v>
      </c>
      <c r="O67" s="12">
        <v>1.9157856205222805</v>
      </c>
      <c r="P67" s="12"/>
    </row>
    <row r="68" spans="1:16" s="5" customFormat="1" x14ac:dyDescent="0.2">
      <c r="A68" s="16" t="s">
        <v>1</v>
      </c>
      <c r="B68" s="12">
        <v>73.066160849845943</v>
      </c>
      <c r="C68" s="12">
        <v>16.258502214028017</v>
      </c>
      <c r="D68" s="12">
        <v>56.807658635817937</v>
      </c>
      <c r="E68" s="12">
        <v>53.328876321265923</v>
      </c>
      <c r="F68" s="12">
        <v>3.4787823145520163</v>
      </c>
      <c r="G68" s="12">
        <v>71.919680584049388</v>
      </c>
      <c r="H68" s="12">
        <v>32.451766541972326</v>
      </c>
      <c r="I68" s="12">
        <v>39.467914042077084</v>
      </c>
      <c r="J68" s="12">
        <v>29.074964043969537</v>
      </c>
      <c r="K68" s="12">
        <v>10.39294999810755</v>
      </c>
      <c r="L68" s="12">
        <v>144.9858414338955</v>
      </c>
      <c r="M68" s="12">
        <v>48.710268756000346</v>
      </c>
      <c r="N68" s="12">
        <v>96.275572677895042</v>
      </c>
      <c r="O68" s="12">
        <v>82.403840365235482</v>
      </c>
      <c r="P68" s="12">
        <v>13.871732312659566</v>
      </c>
    </row>
    <row r="69" spans="1:16" s="8" customFormat="1" x14ac:dyDescent="0.2">
      <c r="A69" s="18" t="s">
        <v>9</v>
      </c>
      <c r="B69" s="13">
        <v>1519.2271977483867</v>
      </c>
      <c r="C69" s="13">
        <v>513.34542598147914</v>
      </c>
      <c r="D69" s="13">
        <v>1005.8817717669085</v>
      </c>
      <c r="E69" s="13">
        <v>678.33934501630915</v>
      </c>
      <c r="F69" s="13">
        <v>327.54242675059942</v>
      </c>
      <c r="G69" s="13">
        <v>1582.7902484847923</v>
      </c>
      <c r="H69" s="13">
        <v>733.52171753068501</v>
      </c>
      <c r="I69" s="13">
        <v>849.26853095410661</v>
      </c>
      <c r="J69" s="13">
        <v>507.93118499571915</v>
      </c>
      <c r="K69" s="13">
        <v>341.33734595838752</v>
      </c>
      <c r="L69" s="13">
        <v>3102.0174462331756</v>
      </c>
      <c r="M69" s="13">
        <v>1246.8671435121651</v>
      </c>
      <c r="N69" s="13">
        <v>1855.1503027210156</v>
      </c>
      <c r="O69" s="13">
        <v>1186.2705300120283</v>
      </c>
      <c r="P69" s="13">
        <v>668.87977270898739</v>
      </c>
    </row>
    <row r="70" spans="1:16" s="5" customForma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1:16" s="5" customFormat="1" x14ac:dyDescent="0.2">
      <c r="A71" s="17" t="s">
        <v>22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1:16" s="5" customFormat="1" x14ac:dyDescent="0.2">
      <c r="A72" s="16" t="s">
        <v>12</v>
      </c>
      <c r="B72" s="12">
        <v>1889.7740735897814</v>
      </c>
      <c r="C72" s="12">
        <v>887.2414070627899</v>
      </c>
      <c r="D72" s="12">
        <v>1002.5326665269974</v>
      </c>
      <c r="E72" s="12">
        <v>694.9939108852052</v>
      </c>
      <c r="F72" s="12">
        <v>307.53875564179231</v>
      </c>
      <c r="G72" s="12">
        <v>1977.1995720081743</v>
      </c>
      <c r="H72" s="12">
        <v>1114.9726533270195</v>
      </c>
      <c r="I72" s="12">
        <v>862.22691868115305</v>
      </c>
      <c r="J72" s="12">
        <v>563.80985754805442</v>
      </c>
      <c r="K72" s="12">
        <v>298.41706113309863</v>
      </c>
      <c r="L72" s="12">
        <v>3866.9736455979514</v>
      </c>
      <c r="M72" s="12">
        <v>2002.2140603898074</v>
      </c>
      <c r="N72" s="12">
        <v>1864.7595852081504</v>
      </c>
      <c r="O72" s="12">
        <v>1258.8037684332589</v>
      </c>
      <c r="P72" s="12">
        <v>605.95581677489156</v>
      </c>
    </row>
    <row r="73" spans="1:16" s="5" customFormat="1" x14ac:dyDescent="0.2">
      <c r="A73" s="16" t="s">
        <v>0</v>
      </c>
      <c r="B73" s="26">
        <v>0.39274706611344351</v>
      </c>
      <c r="C73" s="26">
        <v>0.39274706611344351</v>
      </c>
      <c r="D73" s="26"/>
      <c r="E73" s="26"/>
      <c r="F73" s="26"/>
      <c r="G73" s="26">
        <v>1.0579808500057717</v>
      </c>
      <c r="H73" s="26">
        <v>0.52899042500288584</v>
      </c>
      <c r="I73" s="26">
        <v>0.52899042500288584</v>
      </c>
      <c r="J73" s="26">
        <v>0.52899042500288584</v>
      </c>
      <c r="K73" s="26"/>
      <c r="L73" s="26">
        <v>1.4507279161192153</v>
      </c>
      <c r="M73" s="26">
        <v>0.92173749111632941</v>
      </c>
      <c r="N73" s="26">
        <v>0.52899042500288584</v>
      </c>
      <c r="O73" s="26">
        <v>0.52899042500288584</v>
      </c>
      <c r="P73" s="26"/>
    </row>
    <row r="74" spans="1:16" s="5" customFormat="1" x14ac:dyDescent="0.2">
      <c r="A74" s="16" t="s">
        <v>13</v>
      </c>
      <c r="B74" s="12">
        <v>2.3851670205383302</v>
      </c>
      <c r="C74" s="12"/>
      <c r="D74" s="12">
        <v>2.3851670205383302</v>
      </c>
      <c r="E74" s="12">
        <v>2.3851670205383302</v>
      </c>
      <c r="F74" s="12"/>
      <c r="G74" s="12">
        <v>2.3851670205383302</v>
      </c>
      <c r="H74" s="12">
        <v>2.3851670205383302</v>
      </c>
      <c r="I74" s="12"/>
      <c r="J74" s="12"/>
      <c r="K74" s="12"/>
      <c r="L74" s="12">
        <v>4.7703340410766604</v>
      </c>
      <c r="M74" s="12">
        <v>2.3851670205383302</v>
      </c>
      <c r="N74" s="12">
        <v>2.3851670205383302</v>
      </c>
      <c r="O74" s="12">
        <v>2.3851670205383302</v>
      </c>
      <c r="P74" s="12"/>
    </row>
    <row r="75" spans="1:16" s="5" customFormat="1" x14ac:dyDescent="0.2">
      <c r="A75" s="16" t="s">
        <v>1</v>
      </c>
      <c r="B75" s="12">
        <v>44.778607133744359</v>
      </c>
      <c r="C75" s="12">
        <v>7.798978902903313</v>
      </c>
      <c r="D75" s="12">
        <v>36.979628230841044</v>
      </c>
      <c r="E75" s="12">
        <v>32.851335456640697</v>
      </c>
      <c r="F75" s="12">
        <v>4.128292774200343</v>
      </c>
      <c r="G75" s="12">
        <v>39.689398968076773</v>
      </c>
      <c r="H75" s="12">
        <v>15.024901162010229</v>
      </c>
      <c r="I75" s="12">
        <v>24.664497806066546</v>
      </c>
      <c r="J75" s="12">
        <v>22.18104544608428</v>
      </c>
      <c r="K75" s="12">
        <v>2.4834523599822651</v>
      </c>
      <c r="L75" s="12">
        <v>84.46800610182116</v>
      </c>
      <c r="M75" s="12">
        <v>22.823880064913546</v>
      </c>
      <c r="N75" s="12">
        <v>61.644126036907601</v>
      </c>
      <c r="O75" s="12">
        <v>55.032380902724995</v>
      </c>
      <c r="P75" s="12">
        <v>6.6117451341826081</v>
      </c>
    </row>
    <row r="76" spans="1:16" s="8" customFormat="1" x14ac:dyDescent="0.2">
      <c r="A76" s="18" t="s">
        <v>9</v>
      </c>
      <c r="B76" s="13">
        <v>1937.3305948101777</v>
      </c>
      <c r="C76" s="13">
        <v>895.43313303180651</v>
      </c>
      <c r="D76" s="13">
        <v>1041.8974617783772</v>
      </c>
      <c r="E76" s="13">
        <v>730.23041336238452</v>
      </c>
      <c r="F76" s="13">
        <v>311.66704841599267</v>
      </c>
      <c r="G76" s="13">
        <v>2020.3321188467953</v>
      </c>
      <c r="H76" s="13">
        <v>1132.9117119345713</v>
      </c>
      <c r="I76" s="13">
        <v>887.42040691222246</v>
      </c>
      <c r="J76" s="13">
        <v>586.51989341914157</v>
      </c>
      <c r="K76" s="13">
        <v>300.90051349308089</v>
      </c>
      <c r="L76" s="13">
        <v>3957.6627136569687</v>
      </c>
      <c r="M76" s="13">
        <v>2028.3448449663758</v>
      </c>
      <c r="N76" s="13">
        <v>1929.3178686905992</v>
      </c>
      <c r="O76" s="13">
        <v>1316.7503067815251</v>
      </c>
      <c r="P76" s="13">
        <v>612.56756190907413</v>
      </c>
    </row>
    <row r="77" spans="1:16" x14ac:dyDescent="0.2">
      <c r="A77" s="20" t="s">
        <v>23</v>
      </c>
    </row>
    <row r="78" spans="1:16" x14ac:dyDescent="0.2">
      <c r="A78" s="20" t="s">
        <v>24</v>
      </c>
    </row>
    <row r="80" spans="1:16" x14ac:dyDescent="0.2">
      <c r="A80" s="1" t="s">
        <v>25</v>
      </c>
    </row>
    <row r="83" spans="1:1" x14ac:dyDescent="0.2">
      <c r="A83" s="2" t="s">
        <v>26</v>
      </c>
    </row>
  </sheetData>
  <mergeCells count="13">
    <mergeCell ref="N4:P4"/>
    <mergeCell ref="L3:P3"/>
    <mergeCell ref="A3:A6"/>
    <mergeCell ref="D4:F4"/>
    <mergeCell ref="B3:F3"/>
    <mergeCell ref="B4:B5"/>
    <mergeCell ref="C4:C5"/>
    <mergeCell ref="I4:K4"/>
    <mergeCell ref="G3:K3"/>
    <mergeCell ref="H4:H5"/>
    <mergeCell ref="G4:G5"/>
    <mergeCell ref="L4:L5"/>
    <mergeCell ref="M4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topLeftCell="A31" zoomScale="98" zoomScaleNormal="98" workbookViewId="0">
      <selection activeCell="J6" sqref="J6:J43"/>
    </sheetView>
  </sheetViews>
  <sheetFormatPr defaultRowHeight="12.75" x14ac:dyDescent="0.2"/>
  <cols>
    <col min="1" max="1" width="24.7109375" style="3" customWidth="1"/>
    <col min="2" max="11" width="10.140625" style="3" customWidth="1"/>
    <col min="12" max="12" width="10.7109375" style="3" bestFit="1" customWidth="1"/>
    <col min="13" max="16384" width="9.140625" style="3"/>
  </cols>
  <sheetData>
    <row r="1" spans="1:13" ht="15" x14ac:dyDescent="0.25">
      <c r="A1" s="21" t="s">
        <v>27</v>
      </c>
    </row>
    <row r="3" spans="1:13" ht="21.75" customHeight="1" x14ac:dyDescent="0.2">
      <c r="A3" s="42"/>
      <c r="B3" s="43" t="s">
        <v>12</v>
      </c>
      <c r="C3" s="43"/>
      <c r="D3" s="43" t="s">
        <v>0</v>
      </c>
      <c r="E3" s="43"/>
      <c r="F3" s="43" t="s">
        <v>28</v>
      </c>
      <c r="G3" s="43"/>
      <c r="H3" s="43" t="s">
        <v>1</v>
      </c>
      <c r="I3" s="43"/>
      <c r="J3" s="43" t="s">
        <v>9</v>
      </c>
      <c r="K3" s="43"/>
    </row>
    <row r="4" spans="1:13" ht="16.5" customHeight="1" x14ac:dyDescent="0.2">
      <c r="A4" s="42"/>
      <c r="B4" s="29" t="s">
        <v>11</v>
      </c>
      <c r="C4" s="29" t="s">
        <v>45</v>
      </c>
      <c r="D4" s="29" t="s">
        <v>11</v>
      </c>
      <c r="E4" s="29" t="s">
        <v>45</v>
      </c>
      <c r="F4" s="29" t="s">
        <v>11</v>
      </c>
      <c r="G4" s="29" t="s">
        <v>45</v>
      </c>
      <c r="H4" s="29" t="s">
        <v>11</v>
      </c>
      <c r="I4" s="29" t="s">
        <v>45</v>
      </c>
      <c r="J4" s="29" t="s">
        <v>11</v>
      </c>
      <c r="K4" s="29" t="s">
        <v>45</v>
      </c>
    </row>
    <row r="5" spans="1:13" x14ac:dyDescent="0.2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3" s="23" customFormat="1" x14ac:dyDescent="0.2">
      <c r="A6" s="24" t="s">
        <v>29</v>
      </c>
      <c r="B6" s="13">
        <v>11976.763185676253</v>
      </c>
      <c r="C6" s="31">
        <f>B6/B$6*100</f>
        <v>100</v>
      </c>
      <c r="D6" s="13">
        <v>1665.9794738708149</v>
      </c>
      <c r="E6" s="31">
        <f t="shared" ref="E6:E16" si="0">D6/D$6*100</f>
        <v>100</v>
      </c>
      <c r="F6" s="13">
        <v>542.65557997038661</v>
      </c>
      <c r="G6" s="31">
        <f>F6/F$6*100</f>
        <v>100</v>
      </c>
      <c r="H6" s="13">
        <v>1749.0948352875316</v>
      </c>
      <c r="I6" s="31">
        <f>H6/H$6*100</f>
        <v>100</v>
      </c>
      <c r="J6" s="13">
        <v>15934.493074805025</v>
      </c>
      <c r="K6" s="31">
        <f>J6/J$6*100</f>
        <v>100</v>
      </c>
      <c r="M6" s="35"/>
    </row>
    <row r="7" spans="1:13" x14ac:dyDescent="0.2">
      <c r="A7" s="7" t="s">
        <v>30</v>
      </c>
      <c r="B7" s="12">
        <v>677.04066240418524</v>
      </c>
      <c r="C7" s="32">
        <f t="shared" ref="C7:C16" si="1">B7/B$6*100</f>
        <v>5.6529519028471711</v>
      </c>
      <c r="D7" s="12">
        <v>169.43415445234402</v>
      </c>
      <c r="E7" s="32">
        <f t="shared" si="0"/>
        <v>10.170242617615974</v>
      </c>
      <c r="F7" s="12">
        <v>150.92361307414683</v>
      </c>
      <c r="G7" s="32">
        <f t="shared" ref="G7:G16" si="2">F7/F$6*100</f>
        <v>27.81204481162488</v>
      </c>
      <c r="H7" s="12">
        <v>539.96303092897506</v>
      </c>
      <c r="I7" s="32">
        <f t="shared" ref="I7:K7" si="3">H7/H$6*100</f>
        <v>30.870997960508596</v>
      </c>
      <c r="J7" s="12">
        <v>1537.3614608596497</v>
      </c>
      <c r="K7" s="32">
        <f t="shared" si="3"/>
        <v>9.6480098465790753</v>
      </c>
      <c r="L7" s="34"/>
      <c r="M7" s="35"/>
    </row>
    <row r="8" spans="1:13" x14ac:dyDescent="0.2">
      <c r="A8" s="25" t="s">
        <v>31</v>
      </c>
      <c r="B8" s="12">
        <v>592.49597065128182</v>
      </c>
      <c r="C8" s="32">
        <f t="shared" si="1"/>
        <v>4.947045887655892</v>
      </c>
      <c r="D8" s="12">
        <v>92.376614063286922</v>
      </c>
      <c r="E8" s="32">
        <f t="shared" si="0"/>
        <v>5.5448830860235487</v>
      </c>
      <c r="F8" s="12">
        <v>77.042193930234959</v>
      </c>
      <c r="G8" s="32">
        <f t="shared" si="2"/>
        <v>14.197254533794576</v>
      </c>
      <c r="H8" s="12">
        <v>315.30548311823162</v>
      </c>
      <c r="I8" s="32">
        <f t="shared" ref="I8:K8" si="4">H8/H$6*100</f>
        <v>18.026780295557785</v>
      </c>
      <c r="J8" s="12">
        <v>1077.2202617630362</v>
      </c>
      <c r="K8" s="32">
        <f t="shared" si="4"/>
        <v>6.7603045588333979</v>
      </c>
      <c r="L8" s="34"/>
      <c r="M8" s="35"/>
    </row>
    <row r="9" spans="1:13" x14ac:dyDescent="0.2">
      <c r="A9" s="25" t="s">
        <v>32</v>
      </c>
      <c r="B9" s="12">
        <v>933.09343826425822</v>
      </c>
      <c r="C9" s="32">
        <f t="shared" si="1"/>
        <v>7.7908648922790924</v>
      </c>
      <c r="D9" s="12">
        <v>165.45683199094202</v>
      </c>
      <c r="E9" s="32">
        <f t="shared" si="0"/>
        <v>9.931504834601105</v>
      </c>
      <c r="F9" s="12">
        <v>80.99363239667737</v>
      </c>
      <c r="G9" s="32">
        <f t="shared" si="2"/>
        <v>14.925421461822486</v>
      </c>
      <c r="H9" s="12">
        <v>297.77392917695363</v>
      </c>
      <c r="I9" s="32">
        <f t="shared" ref="I9:K9" si="5">H9/H$6*100</f>
        <v>17.02445877544444</v>
      </c>
      <c r="J9" s="12">
        <v>1477.3178318288305</v>
      </c>
      <c r="K9" s="32">
        <f t="shared" si="5"/>
        <v>9.271194413863757</v>
      </c>
      <c r="L9" s="34"/>
      <c r="M9" s="35"/>
    </row>
    <row r="10" spans="1:13" x14ac:dyDescent="0.2">
      <c r="A10" s="25" t="s">
        <v>33</v>
      </c>
      <c r="B10" s="12">
        <v>1108.0981129486993</v>
      </c>
      <c r="C10" s="32">
        <f t="shared" si="1"/>
        <v>9.2520666541519496</v>
      </c>
      <c r="D10" s="12">
        <v>187.86135048585649</v>
      </c>
      <c r="E10" s="32">
        <f t="shared" si="0"/>
        <v>11.27633043697535</v>
      </c>
      <c r="F10" s="12">
        <v>93.016316726432379</v>
      </c>
      <c r="G10" s="32">
        <f t="shared" si="2"/>
        <v>17.140949095466482</v>
      </c>
      <c r="H10" s="12">
        <v>201.91235925684708</v>
      </c>
      <c r="I10" s="32">
        <f t="shared" ref="I10:K10" si="6">H10/H$6*100</f>
        <v>11.543819990964352</v>
      </c>
      <c r="J10" s="12">
        <v>1590.8881394178338</v>
      </c>
      <c r="K10" s="32">
        <f t="shared" si="6"/>
        <v>9.9839268933712226</v>
      </c>
      <c r="L10" s="34"/>
      <c r="M10" s="35"/>
    </row>
    <row r="11" spans="1:13" x14ac:dyDescent="0.2">
      <c r="A11" s="25" t="s">
        <v>34</v>
      </c>
      <c r="B11" s="12">
        <v>2210.1804225352685</v>
      </c>
      <c r="C11" s="32">
        <f t="shared" si="1"/>
        <v>18.453904350205065</v>
      </c>
      <c r="D11" s="12">
        <v>218.03594933383084</v>
      </c>
      <c r="E11" s="32">
        <f t="shared" si="0"/>
        <v>13.08755316337937</v>
      </c>
      <c r="F11" s="12">
        <v>57.700281866209366</v>
      </c>
      <c r="G11" s="32">
        <f t="shared" si="2"/>
        <v>10.632947305058236</v>
      </c>
      <c r="H11" s="12">
        <v>139.44328253330565</v>
      </c>
      <c r="I11" s="32">
        <f t="shared" ref="I11:K11" si="7">H11/H$6*100</f>
        <v>7.9723111474617507</v>
      </c>
      <c r="J11" s="12">
        <v>2625.3599362686191</v>
      </c>
      <c r="K11" s="32">
        <f t="shared" si="7"/>
        <v>16.475955174374089</v>
      </c>
      <c r="L11" s="34"/>
      <c r="M11" s="35"/>
    </row>
    <row r="12" spans="1:13" x14ac:dyDescent="0.2">
      <c r="A12" s="25" t="s">
        <v>35</v>
      </c>
      <c r="B12" s="12">
        <v>58.178260342342412</v>
      </c>
      <c r="C12" s="32">
        <f t="shared" si="1"/>
        <v>0.48575946138704129</v>
      </c>
      <c r="D12" s="12">
        <v>9.802287990947578</v>
      </c>
      <c r="E12" s="32">
        <f t="shared" si="0"/>
        <v>0.58837987770476441</v>
      </c>
      <c r="F12" s="12"/>
      <c r="G12" s="32">
        <f t="shared" si="2"/>
        <v>0</v>
      </c>
      <c r="H12" s="12">
        <v>20.411640823944406</v>
      </c>
      <c r="I12" s="32">
        <f t="shared" ref="I12:K12" si="8">H12/H$6*100</f>
        <v>1.1669830824575593</v>
      </c>
      <c r="J12" s="12">
        <v>88.392189157234355</v>
      </c>
      <c r="K12" s="32">
        <f t="shared" si="8"/>
        <v>0.55472231681468742</v>
      </c>
      <c r="L12" s="34"/>
      <c r="M12" s="35"/>
    </row>
    <row r="13" spans="1:13" x14ac:dyDescent="0.2">
      <c r="A13" s="25" t="s">
        <v>36</v>
      </c>
      <c r="B13" s="12">
        <v>1303.9898255063254</v>
      </c>
      <c r="C13" s="32">
        <f t="shared" si="1"/>
        <v>10.887664766268793</v>
      </c>
      <c r="D13" s="12">
        <v>184.05979320481728</v>
      </c>
      <c r="E13" s="32">
        <f t="shared" si="0"/>
        <v>11.0481429148202</v>
      </c>
      <c r="F13" s="12">
        <v>34.11719592728565</v>
      </c>
      <c r="G13" s="32">
        <f t="shared" si="2"/>
        <v>6.2870810117068121</v>
      </c>
      <c r="H13" s="12">
        <v>142.06225402153521</v>
      </c>
      <c r="I13" s="32">
        <f t="shared" ref="I13:K13" si="9">H13/H$6*100</f>
        <v>8.1220441084992263</v>
      </c>
      <c r="J13" s="12">
        <v>1664.2290686599622</v>
      </c>
      <c r="K13" s="32">
        <f t="shared" si="9"/>
        <v>10.444192111083684</v>
      </c>
      <c r="L13" s="34"/>
      <c r="M13" s="35"/>
    </row>
    <row r="14" spans="1:13" x14ac:dyDescent="0.2">
      <c r="A14" s="25" t="s">
        <v>37</v>
      </c>
      <c r="B14" s="12">
        <v>1096.2135212367064</v>
      </c>
      <c r="C14" s="32">
        <f t="shared" si="1"/>
        <v>9.1528362399929168</v>
      </c>
      <c r="D14" s="12">
        <v>125.88681502294635</v>
      </c>
      <c r="E14" s="32">
        <f t="shared" si="0"/>
        <v>7.5563244924293702</v>
      </c>
      <c r="F14" s="12">
        <v>22.848201855802571</v>
      </c>
      <c r="G14" s="32">
        <f t="shared" si="2"/>
        <v>4.2104426268038058</v>
      </c>
      <c r="H14" s="12">
        <v>36.336886520266418</v>
      </c>
      <c r="I14" s="32">
        <f t="shared" ref="I14:K14" si="10">H14/H$6*100</f>
        <v>2.0774680587455423</v>
      </c>
      <c r="J14" s="12">
        <v>1281.2854246357217</v>
      </c>
      <c r="K14" s="32">
        <f t="shared" si="10"/>
        <v>8.0409550440085109</v>
      </c>
      <c r="L14" s="34"/>
      <c r="M14" s="35"/>
    </row>
    <row r="15" spans="1:13" x14ac:dyDescent="0.2">
      <c r="A15" s="25" t="s">
        <v>38</v>
      </c>
      <c r="B15" s="12">
        <v>3190.3355266242847</v>
      </c>
      <c r="C15" s="32">
        <f t="shared" si="1"/>
        <v>26.637710683298831</v>
      </c>
      <c r="D15" s="12">
        <v>451.75004450887388</v>
      </c>
      <c r="E15" s="32">
        <f t="shared" si="0"/>
        <v>27.116183097937974</v>
      </c>
      <c r="F15" s="12">
        <v>26.014144193597772</v>
      </c>
      <c r="G15" s="32">
        <f t="shared" si="2"/>
        <v>4.7938591537227717</v>
      </c>
      <c r="H15" s="12">
        <v>54.381979842732676</v>
      </c>
      <c r="I15" s="32">
        <f t="shared" ref="I15:K15" si="11">H15/H$6*100</f>
        <v>3.1091498725849753</v>
      </c>
      <c r="J15" s="12">
        <v>3722.4816951694925</v>
      </c>
      <c r="K15" s="32">
        <f t="shared" si="11"/>
        <v>23.361155436160878</v>
      </c>
      <c r="L15" s="34"/>
      <c r="M15" s="35"/>
    </row>
    <row r="16" spans="1:13" x14ac:dyDescent="0.2">
      <c r="A16" s="25" t="s">
        <v>39</v>
      </c>
      <c r="B16" s="12">
        <v>803.75745314343908</v>
      </c>
      <c r="C16" s="32">
        <f t="shared" si="1"/>
        <v>6.7109739140931008</v>
      </c>
      <c r="D16" s="12">
        <v>59.519384123784796</v>
      </c>
      <c r="E16" s="32">
        <f t="shared" si="0"/>
        <v>3.572636101301697</v>
      </c>
      <c r="F16" s="12"/>
      <c r="G16" s="32">
        <f t="shared" si="2"/>
        <v>0</v>
      </c>
      <c r="H16" s="12"/>
      <c r="I16" s="32">
        <f t="shared" ref="I16:K16" si="12">H16/H$6*100</f>
        <v>0</v>
      </c>
      <c r="J16" s="12">
        <v>863.27683726722353</v>
      </c>
      <c r="K16" s="32">
        <f t="shared" si="12"/>
        <v>5.4176611280606215</v>
      </c>
      <c r="L16" s="34"/>
      <c r="M16" s="35"/>
    </row>
    <row r="17" spans="1:13" x14ac:dyDescent="0.2">
      <c r="A17" s="7" t="s">
        <v>40</v>
      </c>
      <c r="B17" s="12">
        <v>3.3799920194930215</v>
      </c>
      <c r="C17" s="32"/>
      <c r="D17" s="12">
        <v>1.7962486931877935</v>
      </c>
      <c r="E17" s="32"/>
      <c r="F17" s="12"/>
      <c r="G17" s="32"/>
      <c r="H17" s="12">
        <v>1.5039890647399601</v>
      </c>
      <c r="I17" s="32"/>
      <c r="J17" s="12">
        <v>6.6802297774207746</v>
      </c>
      <c r="K17" s="32"/>
      <c r="L17" s="34"/>
      <c r="M17" s="35"/>
    </row>
    <row r="18" spans="1:13" x14ac:dyDescent="0.2">
      <c r="A18" s="7"/>
      <c r="B18" s="30"/>
      <c r="C18" s="32"/>
      <c r="D18" s="30"/>
      <c r="E18" s="32"/>
      <c r="F18" s="30"/>
      <c r="G18" s="32"/>
      <c r="H18" s="30"/>
      <c r="I18" s="32"/>
      <c r="J18" s="30"/>
      <c r="K18" s="32"/>
      <c r="L18" s="34"/>
      <c r="M18" s="35"/>
    </row>
    <row r="19" spans="1:13" x14ac:dyDescent="0.2">
      <c r="A19" s="24" t="s">
        <v>41</v>
      </c>
      <c r="B19" s="13">
        <v>6697.200198670198</v>
      </c>
      <c r="C19" s="31">
        <f t="shared" ref="C19:C29" si="13">B19/B$6*100</f>
        <v>55.918281883370554</v>
      </c>
      <c r="D19" s="13">
        <v>897.14980538462578</v>
      </c>
      <c r="E19" s="31">
        <f t="shared" ref="E19:E29" si="14">D19/D$6*100</f>
        <v>53.851192013797487</v>
      </c>
      <c r="F19" s="13">
        <v>356.90256696751055</v>
      </c>
      <c r="G19" s="31">
        <f t="shared" ref="G19:G29" si="15">F19/F$6*100</f>
        <v>65.769629971737714</v>
      </c>
      <c r="H19" s="13">
        <v>1003.3602324597757</v>
      </c>
      <c r="I19" s="31">
        <f t="shared" ref="I19:K19" si="16">H19/H$6*100</f>
        <v>57.364541488388454</v>
      </c>
      <c r="J19" s="13">
        <v>8954.6128034821159</v>
      </c>
      <c r="K19" s="31">
        <f t="shared" si="16"/>
        <v>56.196408391810017</v>
      </c>
      <c r="L19" s="34"/>
      <c r="M19" s="35"/>
    </row>
    <row r="20" spans="1:13" x14ac:dyDescent="0.2">
      <c r="A20" s="7" t="s">
        <v>30</v>
      </c>
      <c r="B20" s="12">
        <v>431.31458685767569</v>
      </c>
      <c r="C20" s="32">
        <f t="shared" si="13"/>
        <v>3.6012617112903369</v>
      </c>
      <c r="D20" s="12">
        <v>110.7434603568352</v>
      </c>
      <c r="E20" s="32">
        <f t="shared" si="14"/>
        <v>6.6473484273805994</v>
      </c>
      <c r="F20" s="12">
        <v>111.31676865361604</v>
      </c>
      <c r="G20" s="32">
        <f t="shared" si="15"/>
        <v>20.513337144656418</v>
      </c>
      <c r="H20" s="12">
        <v>358.87936333396596</v>
      </c>
      <c r="I20" s="32">
        <f t="shared" ref="I20:K20" si="17">H20/H$6*100</f>
        <v>20.518004861352772</v>
      </c>
      <c r="J20" s="12">
        <v>1012.2541792020921</v>
      </c>
      <c r="K20" s="32">
        <f t="shared" si="17"/>
        <v>6.3525973148316055</v>
      </c>
      <c r="L20" s="34"/>
      <c r="M20" s="35"/>
    </row>
    <row r="21" spans="1:13" x14ac:dyDescent="0.2">
      <c r="A21" s="25" t="s">
        <v>31</v>
      </c>
      <c r="B21" s="12">
        <v>310.7703956651651</v>
      </c>
      <c r="C21" s="32">
        <f t="shared" si="13"/>
        <v>2.5947778280932741</v>
      </c>
      <c r="D21" s="12">
        <v>47.135558681710066</v>
      </c>
      <c r="E21" s="32">
        <f t="shared" si="14"/>
        <v>2.8293000856843151</v>
      </c>
      <c r="F21" s="12">
        <v>51.507073357962838</v>
      </c>
      <c r="G21" s="32">
        <f t="shared" si="15"/>
        <v>9.4916693496035993</v>
      </c>
      <c r="H21" s="12">
        <v>172.05794044162872</v>
      </c>
      <c r="I21" s="32">
        <f t="shared" ref="I21:K21" si="18">H21/H$6*100</f>
        <v>9.8369703557751524</v>
      </c>
      <c r="J21" s="12">
        <v>581.47096814646693</v>
      </c>
      <c r="K21" s="32">
        <f t="shared" si="18"/>
        <v>3.6491337717286112</v>
      </c>
      <c r="L21" s="34"/>
      <c r="M21" s="35"/>
    </row>
    <row r="22" spans="1:13" x14ac:dyDescent="0.2">
      <c r="A22" s="25" t="s">
        <v>32</v>
      </c>
      <c r="B22" s="12">
        <v>393.06236409515338</v>
      </c>
      <c r="C22" s="32">
        <f t="shared" si="13"/>
        <v>3.2818747269315702</v>
      </c>
      <c r="D22" s="12">
        <v>71.566194690611567</v>
      </c>
      <c r="E22" s="32">
        <f t="shared" si="14"/>
        <v>4.2957428835741478</v>
      </c>
      <c r="F22" s="12">
        <v>37.358352953576805</v>
      </c>
      <c r="G22" s="32">
        <f t="shared" si="15"/>
        <v>6.8843580223786685</v>
      </c>
      <c r="H22" s="12">
        <v>137.04150203405862</v>
      </c>
      <c r="I22" s="32">
        <f t="shared" ref="I22:K22" si="19">H22/H$6*100</f>
        <v>7.8349955227859631</v>
      </c>
      <c r="J22" s="12">
        <v>639.02841377339951</v>
      </c>
      <c r="K22" s="32">
        <f t="shared" si="19"/>
        <v>4.0103466785762096</v>
      </c>
      <c r="L22" s="34"/>
      <c r="M22" s="35"/>
    </row>
    <row r="23" spans="1:13" x14ac:dyDescent="0.2">
      <c r="A23" s="25" t="s">
        <v>33</v>
      </c>
      <c r="B23" s="12">
        <v>334.32592010984928</v>
      </c>
      <c r="C23" s="32">
        <f t="shared" si="13"/>
        <v>2.791454710482129</v>
      </c>
      <c r="D23" s="12">
        <v>51.630763846220823</v>
      </c>
      <c r="E23" s="32">
        <f t="shared" si="14"/>
        <v>3.0991236480398818</v>
      </c>
      <c r="F23" s="12">
        <v>37.480140616190852</v>
      </c>
      <c r="G23" s="32">
        <f t="shared" si="15"/>
        <v>6.9068009248584872</v>
      </c>
      <c r="H23" s="12">
        <v>36.354810466739693</v>
      </c>
      <c r="I23" s="32">
        <f t="shared" ref="I23:K23" si="20">H23/H$6*100</f>
        <v>2.078492814299767</v>
      </c>
      <c r="J23" s="12">
        <v>459.7916350390006</v>
      </c>
      <c r="K23" s="32">
        <f t="shared" si="20"/>
        <v>2.8855115307433565</v>
      </c>
      <c r="L23" s="34"/>
      <c r="M23" s="35"/>
    </row>
    <row r="24" spans="1:13" x14ac:dyDescent="0.2">
      <c r="A24" s="25" t="s">
        <v>34</v>
      </c>
      <c r="B24" s="12">
        <v>1203.2243453258018</v>
      </c>
      <c r="C24" s="32">
        <f t="shared" si="13"/>
        <v>10.046323256727758</v>
      </c>
      <c r="D24" s="12">
        <v>78.519523455485924</v>
      </c>
      <c r="E24" s="32">
        <f t="shared" si="14"/>
        <v>4.7131146984092176</v>
      </c>
      <c r="F24" s="12">
        <v>44.847774344053114</v>
      </c>
      <c r="G24" s="32">
        <f t="shared" si="15"/>
        <v>8.2645007255800298</v>
      </c>
      <c r="H24" s="12">
        <v>66.359393447799107</v>
      </c>
      <c r="I24" s="32">
        <f t="shared" ref="I24:K24" si="21">H24/H$6*100</f>
        <v>3.7939276995744127</v>
      </c>
      <c r="J24" s="12">
        <v>1392.9510365731396</v>
      </c>
      <c r="K24" s="32">
        <f t="shared" si="21"/>
        <v>8.7417342367522028</v>
      </c>
      <c r="L24" s="34"/>
      <c r="M24" s="35"/>
    </row>
    <row r="25" spans="1:13" x14ac:dyDescent="0.2">
      <c r="A25" s="25" t="s">
        <v>35</v>
      </c>
      <c r="B25" s="12">
        <v>39.723658960818632</v>
      </c>
      <c r="C25" s="32">
        <f t="shared" si="13"/>
        <v>0.3316727428352812</v>
      </c>
      <c r="D25" s="12">
        <v>9.802287990947578</v>
      </c>
      <c r="E25" s="32">
        <f t="shared" si="14"/>
        <v>0.58837987770476441</v>
      </c>
      <c r="F25" s="12"/>
      <c r="G25" s="32">
        <f t="shared" si="15"/>
        <v>0</v>
      </c>
      <c r="H25" s="12">
        <v>20.411640823944406</v>
      </c>
      <c r="I25" s="32">
        <f t="shared" ref="I25:K25" si="22">H25/H$6*100</f>
        <v>1.1669830824575593</v>
      </c>
      <c r="J25" s="12">
        <v>69.937587775710597</v>
      </c>
      <c r="K25" s="32">
        <f t="shared" si="22"/>
        <v>0.43890688864331107</v>
      </c>
      <c r="L25" s="34"/>
      <c r="M25" s="35"/>
    </row>
    <row r="26" spans="1:13" x14ac:dyDescent="0.2">
      <c r="A26" s="25" t="s">
        <v>36</v>
      </c>
      <c r="B26" s="12">
        <v>1135.1328335290752</v>
      </c>
      <c r="C26" s="32">
        <f t="shared" si="13"/>
        <v>9.4777930892601301</v>
      </c>
      <c r="D26" s="12">
        <v>149.86983218517651</v>
      </c>
      <c r="E26" s="32">
        <f t="shared" si="14"/>
        <v>8.9958990813351321</v>
      </c>
      <c r="F26" s="12">
        <v>32.360175412756121</v>
      </c>
      <c r="G26" s="32">
        <f t="shared" si="15"/>
        <v>5.9632991177427961</v>
      </c>
      <c r="H26" s="12">
        <v>135.55376979125842</v>
      </c>
      <c r="I26" s="32">
        <f t="shared" ref="I26:K26" si="23">H26/H$6*100</f>
        <v>7.7499382570056525</v>
      </c>
      <c r="J26" s="12">
        <v>1452.9166109182659</v>
      </c>
      <c r="K26" s="32">
        <f t="shared" si="23"/>
        <v>9.1180598221574982</v>
      </c>
      <c r="L26" s="34"/>
      <c r="M26" s="35"/>
    </row>
    <row r="27" spans="1:13" x14ac:dyDescent="0.2">
      <c r="A27" s="25" t="s">
        <v>37</v>
      </c>
      <c r="B27" s="12">
        <v>970.20125762570683</v>
      </c>
      <c r="C27" s="32">
        <f t="shared" si="13"/>
        <v>8.1006966789326693</v>
      </c>
      <c r="D27" s="12">
        <v>104.03434204115987</v>
      </c>
      <c r="E27" s="32">
        <f t="shared" si="14"/>
        <v>6.2446352834973169</v>
      </c>
      <c r="F27" s="12">
        <v>21.475900904322195</v>
      </c>
      <c r="G27" s="32">
        <f t="shared" si="15"/>
        <v>3.9575564496165616</v>
      </c>
      <c r="H27" s="12">
        <v>33.709182152602288</v>
      </c>
      <c r="I27" s="32">
        <f t="shared" ref="I27:K27" si="24">H27/H$6*100</f>
        <v>1.9272358177800506</v>
      </c>
      <c r="J27" s="12">
        <v>1129.420682723792</v>
      </c>
      <c r="K27" s="32">
        <f t="shared" si="24"/>
        <v>7.0878984189938627</v>
      </c>
      <c r="L27" s="34"/>
      <c r="M27" s="35"/>
    </row>
    <row r="28" spans="1:13" x14ac:dyDescent="0.2">
      <c r="A28" s="25" t="s">
        <v>38</v>
      </c>
      <c r="B28" s="12">
        <v>1834.6126394067048</v>
      </c>
      <c r="C28" s="32">
        <f t="shared" si="13"/>
        <v>15.318100650105789</v>
      </c>
      <c r="D28" s="12">
        <v>270.14717470911467</v>
      </c>
      <c r="E28" s="32">
        <f t="shared" si="14"/>
        <v>16.215516394175136</v>
      </c>
      <c r="F28" s="12">
        <v>20.556380725032501</v>
      </c>
      <c r="G28" s="32">
        <f t="shared" si="15"/>
        <v>3.7881082373011417</v>
      </c>
      <c r="H28" s="12">
        <v>42.992629967778555</v>
      </c>
      <c r="I28" s="32">
        <f t="shared" ref="I28:K28" si="25">H28/H$6*100</f>
        <v>2.4579930773571261</v>
      </c>
      <c r="J28" s="12">
        <v>2168.308824808631</v>
      </c>
      <c r="K28" s="32">
        <f t="shared" si="25"/>
        <v>13.607642330568225</v>
      </c>
      <c r="L28" s="34"/>
      <c r="M28" s="35"/>
    </row>
    <row r="29" spans="1:13" x14ac:dyDescent="0.2">
      <c r="A29" s="25" t="s">
        <v>39</v>
      </c>
      <c r="B29" s="12">
        <v>42.832722499526128</v>
      </c>
      <c r="C29" s="32">
        <f t="shared" si="13"/>
        <v>0.35763187294838067</v>
      </c>
      <c r="D29" s="12">
        <v>3.7006674273636131</v>
      </c>
      <c r="E29" s="32">
        <f t="shared" si="14"/>
        <v>0.22213163399698488</v>
      </c>
      <c r="F29" s="12"/>
      <c r="G29" s="32">
        <f t="shared" si="15"/>
        <v>0</v>
      </c>
      <c r="H29" s="12"/>
      <c r="I29" s="32">
        <f t="shared" ref="I29:K29" si="26">H29/H$6*100</f>
        <v>0</v>
      </c>
      <c r="J29" s="12">
        <v>46.533389926889747</v>
      </c>
      <c r="K29" s="32">
        <f t="shared" si="26"/>
        <v>0.29202930842190677</v>
      </c>
      <c r="L29" s="34"/>
      <c r="M29" s="35"/>
    </row>
    <row r="30" spans="1:13" x14ac:dyDescent="0.2">
      <c r="A30" s="7" t="s">
        <v>40</v>
      </c>
      <c r="B30" s="12">
        <v>1.9994745947277259</v>
      </c>
      <c r="C30" s="32"/>
      <c r="D30" s="12"/>
      <c r="E30" s="32"/>
      <c r="F30" s="12"/>
      <c r="G30" s="32"/>
      <c r="H30" s="12"/>
      <c r="I30" s="32"/>
      <c r="J30" s="12">
        <v>1.9994745947277259</v>
      </c>
      <c r="K30" s="32"/>
      <c r="L30" s="34"/>
      <c r="M30" s="35"/>
    </row>
    <row r="31" spans="1:13" x14ac:dyDescent="0.2">
      <c r="A31" s="7"/>
      <c r="B31" s="12"/>
      <c r="C31" s="32"/>
      <c r="D31" s="12"/>
      <c r="E31" s="32"/>
      <c r="F31" s="12"/>
      <c r="G31" s="32"/>
      <c r="H31" s="12"/>
      <c r="I31" s="32"/>
      <c r="J31" s="12"/>
      <c r="K31" s="32"/>
      <c r="L31" s="34"/>
      <c r="M31" s="35"/>
    </row>
    <row r="32" spans="1:13" s="23" customFormat="1" x14ac:dyDescent="0.2">
      <c r="A32" s="24" t="s">
        <v>42</v>
      </c>
      <c r="B32" s="13">
        <v>5279.5629870060584</v>
      </c>
      <c r="C32" s="31">
        <f t="shared" ref="C32:C42" si="27">B32/B$6*100</f>
        <v>44.081718116629474</v>
      </c>
      <c r="D32" s="13">
        <v>768.82966848619265</v>
      </c>
      <c r="E32" s="31">
        <f t="shared" ref="E32:E42" si="28">D32/D$6*100</f>
        <v>46.148807986202719</v>
      </c>
      <c r="F32" s="13">
        <v>185.75301300287657</v>
      </c>
      <c r="G32" s="31">
        <f t="shared" ref="G32:G42" si="29">F32/F$6*100</f>
        <v>34.230370028262378</v>
      </c>
      <c r="H32" s="13">
        <v>745.73460282775545</v>
      </c>
      <c r="I32" s="31">
        <f t="shared" ref="I32:K32" si="30">H32/H$6*100</f>
        <v>42.635458511611525</v>
      </c>
      <c r="J32" s="13">
        <v>6979.8802713229079</v>
      </c>
      <c r="K32" s="31">
        <f t="shared" si="30"/>
        <v>43.803591608189983</v>
      </c>
      <c r="L32" s="34"/>
      <c r="M32" s="35"/>
    </row>
    <row r="33" spans="1:13" x14ac:dyDescent="0.2">
      <c r="A33" s="7" t="s">
        <v>30</v>
      </c>
      <c r="B33" s="12">
        <v>245.72607554650895</v>
      </c>
      <c r="C33" s="32">
        <f t="shared" si="27"/>
        <v>2.0516901915568297</v>
      </c>
      <c r="D33" s="12">
        <v>58.690694095508725</v>
      </c>
      <c r="E33" s="32">
        <f t="shared" si="28"/>
        <v>3.5228941902353696</v>
      </c>
      <c r="F33" s="12">
        <v>39.606844420530855</v>
      </c>
      <c r="G33" s="32">
        <f t="shared" si="29"/>
        <v>7.2987076669684754</v>
      </c>
      <c r="H33" s="12">
        <v>181.08366759500936</v>
      </c>
      <c r="I33" s="32">
        <f t="shared" ref="I33:K33" si="31">H33/H$6*100</f>
        <v>10.352993099155841</v>
      </c>
      <c r="J33" s="12">
        <v>525.10728165755756</v>
      </c>
      <c r="K33" s="32">
        <f t="shared" si="31"/>
        <v>3.2954125317474698</v>
      </c>
      <c r="L33" s="34"/>
      <c r="M33" s="35"/>
    </row>
    <row r="34" spans="1:13" x14ac:dyDescent="0.2">
      <c r="A34" s="25" t="s">
        <v>31</v>
      </c>
      <c r="B34" s="12">
        <v>281.72557498611724</v>
      </c>
      <c r="C34" s="32">
        <f t="shared" si="27"/>
        <v>2.352268059562622</v>
      </c>
      <c r="D34" s="12">
        <v>45.241055381576835</v>
      </c>
      <c r="E34" s="32">
        <f t="shared" si="28"/>
        <v>2.7155830003392323</v>
      </c>
      <c r="F34" s="12">
        <v>25.535120572272106</v>
      </c>
      <c r="G34" s="32">
        <f t="shared" si="29"/>
        <v>4.7055851841909728</v>
      </c>
      <c r="H34" s="12">
        <v>143.24754267660271</v>
      </c>
      <c r="I34" s="32">
        <f t="shared" ref="I34:K34" si="32">H34/H$6*100</f>
        <v>8.1898099397826183</v>
      </c>
      <c r="J34" s="12">
        <v>495.74929361656928</v>
      </c>
      <c r="K34" s="32">
        <f t="shared" si="32"/>
        <v>3.1111707871047871</v>
      </c>
      <c r="L34" s="34"/>
      <c r="M34" s="35"/>
    </row>
    <row r="35" spans="1:13" x14ac:dyDescent="0.2">
      <c r="A35" s="25" t="s">
        <v>32</v>
      </c>
      <c r="B35" s="12">
        <v>540.03107416910541</v>
      </c>
      <c r="C35" s="32">
        <f t="shared" si="27"/>
        <v>4.5089901653475266</v>
      </c>
      <c r="D35" s="12">
        <v>93.890637300330397</v>
      </c>
      <c r="E35" s="32">
        <f t="shared" si="28"/>
        <v>5.6357619510269528</v>
      </c>
      <c r="F35" s="12">
        <v>43.635279443100565</v>
      </c>
      <c r="G35" s="32">
        <f t="shared" si="29"/>
        <v>8.0410634394438176</v>
      </c>
      <c r="H35" s="12">
        <v>160.73242714289518</v>
      </c>
      <c r="I35" s="32">
        <f t="shared" ref="I35:K35" si="33">H35/H$6*100</f>
        <v>9.1894632526584843</v>
      </c>
      <c r="J35" s="12">
        <v>838.28941805543093</v>
      </c>
      <c r="K35" s="32">
        <f t="shared" si="33"/>
        <v>5.2608477352875456</v>
      </c>
      <c r="L35" s="34"/>
      <c r="M35" s="35"/>
    </row>
    <row r="36" spans="1:13" x14ac:dyDescent="0.2">
      <c r="A36" s="25" t="s">
        <v>33</v>
      </c>
      <c r="B36" s="12">
        <v>773.77219283884995</v>
      </c>
      <c r="C36" s="32">
        <f t="shared" si="27"/>
        <v>6.4606119436698197</v>
      </c>
      <c r="D36" s="12">
        <v>136.2305866396355</v>
      </c>
      <c r="E36" s="32">
        <f t="shared" si="28"/>
        <v>8.1772067889354574</v>
      </c>
      <c r="F36" s="12">
        <v>55.53617611024157</v>
      </c>
      <c r="G36" s="32">
        <f t="shared" si="29"/>
        <v>10.234148170608002</v>
      </c>
      <c r="H36" s="12">
        <v>165.55754879010735</v>
      </c>
      <c r="I36" s="32">
        <f t="shared" ref="I36:K36" si="34">H36/H$6*100</f>
        <v>9.4653271766645819</v>
      </c>
      <c r="J36" s="12">
        <v>1131.0965043788333</v>
      </c>
      <c r="K36" s="32">
        <f t="shared" si="34"/>
        <v>7.0984153626278665</v>
      </c>
      <c r="L36" s="34"/>
      <c r="M36" s="35"/>
    </row>
    <row r="37" spans="1:13" x14ac:dyDescent="0.2">
      <c r="A37" s="25" t="s">
        <v>34</v>
      </c>
      <c r="B37" s="12">
        <v>1006.9560772094716</v>
      </c>
      <c r="C37" s="32">
        <f t="shared" si="27"/>
        <v>8.4075810934773454</v>
      </c>
      <c r="D37" s="12">
        <v>139.51642587834485</v>
      </c>
      <c r="E37" s="32">
        <f t="shared" si="28"/>
        <v>8.3744384649701491</v>
      </c>
      <c r="F37" s="12">
        <v>12.852507522156248</v>
      </c>
      <c r="G37" s="32">
        <f t="shared" si="29"/>
        <v>2.3684465794782072</v>
      </c>
      <c r="H37" s="12">
        <v>73.083889085506584</v>
      </c>
      <c r="I37" s="32">
        <f t="shared" ref="I37:K37" si="35">H37/H$6*100</f>
        <v>4.1783834478873416</v>
      </c>
      <c r="J37" s="12">
        <v>1232.4088996954792</v>
      </c>
      <c r="K37" s="32">
        <f t="shared" si="35"/>
        <v>7.7342209376218829</v>
      </c>
      <c r="L37" s="34"/>
      <c r="M37" s="35"/>
    </row>
    <row r="38" spans="1:13" x14ac:dyDescent="0.2">
      <c r="A38" s="25" t="s">
        <v>35</v>
      </c>
      <c r="B38" s="12">
        <v>18.454601381523762</v>
      </c>
      <c r="C38" s="32">
        <f t="shared" si="27"/>
        <v>0.15408671855175993</v>
      </c>
      <c r="D38" s="12"/>
      <c r="E38" s="32">
        <f t="shared" si="28"/>
        <v>0</v>
      </c>
      <c r="F38" s="12"/>
      <c r="G38" s="32">
        <f t="shared" si="29"/>
        <v>0</v>
      </c>
      <c r="H38" s="12"/>
      <c r="I38" s="32">
        <f t="shared" ref="I38:K38" si="36">H38/H$6*100</f>
        <v>0</v>
      </c>
      <c r="J38" s="12">
        <v>18.454601381523762</v>
      </c>
      <c r="K38" s="32">
        <f t="shared" si="36"/>
        <v>0.11581542817137641</v>
      </c>
      <c r="L38" s="34"/>
      <c r="M38" s="35"/>
    </row>
    <row r="39" spans="1:13" x14ac:dyDescent="0.2">
      <c r="A39" s="25" t="s">
        <v>36</v>
      </c>
      <c r="B39" s="12">
        <v>168.85699197724921</v>
      </c>
      <c r="C39" s="32">
        <f t="shared" si="27"/>
        <v>1.4098716770086568</v>
      </c>
      <c r="D39" s="12">
        <v>34.189961019640805</v>
      </c>
      <c r="E39" s="32">
        <f t="shared" si="28"/>
        <v>2.0522438334850697</v>
      </c>
      <c r="F39" s="12">
        <v>1.7570205145295272</v>
      </c>
      <c r="G39" s="32">
        <f t="shared" si="29"/>
        <v>0.32378189396401491</v>
      </c>
      <c r="H39" s="12">
        <v>6.5084842302768031</v>
      </c>
      <c r="I39" s="32">
        <f t="shared" ref="I39:K39" si="37">H39/H$6*100</f>
        <v>0.37210585149357445</v>
      </c>
      <c r="J39" s="12">
        <v>211.31245774169631</v>
      </c>
      <c r="K39" s="32">
        <f t="shared" si="37"/>
        <v>1.3261322889261848</v>
      </c>
      <c r="L39" s="34"/>
      <c r="M39" s="35"/>
    </row>
    <row r="40" spans="1:13" x14ac:dyDescent="0.2">
      <c r="A40" s="25" t="s">
        <v>37</v>
      </c>
      <c r="B40" s="12">
        <v>126.0122636109988</v>
      </c>
      <c r="C40" s="32">
        <f t="shared" si="27"/>
        <v>1.0521395610602422</v>
      </c>
      <c r="D40" s="12">
        <v>21.852472981786487</v>
      </c>
      <c r="E40" s="32">
        <f t="shared" si="28"/>
        <v>1.311689208932054</v>
      </c>
      <c r="F40" s="12">
        <v>1.3723009514803746</v>
      </c>
      <c r="G40" s="32">
        <f t="shared" si="29"/>
        <v>0.25288617718724332</v>
      </c>
      <c r="H40" s="12">
        <v>2.6277043676641232</v>
      </c>
      <c r="I40" s="32">
        <f t="shared" ref="I40:K40" si="38">H40/H$6*100</f>
        <v>0.15023224096549104</v>
      </c>
      <c r="J40" s="12">
        <v>151.8647419119298</v>
      </c>
      <c r="K40" s="32">
        <f t="shared" si="38"/>
        <v>0.95305662501464949</v>
      </c>
      <c r="L40" s="34"/>
      <c r="M40" s="35"/>
    </row>
    <row r="41" spans="1:13" x14ac:dyDescent="0.2">
      <c r="A41" s="25" t="s">
        <v>38</v>
      </c>
      <c r="B41" s="12">
        <v>1355.7228872175833</v>
      </c>
      <c r="C41" s="32">
        <f t="shared" si="27"/>
        <v>11.319610033193072</v>
      </c>
      <c r="D41" s="12">
        <v>181.60286979975956</v>
      </c>
      <c r="E41" s="32">
        <f t="shared" si="28"/>
        <v>10.900666703762859</v>
      </c>
      <c r="F41" s="12">
        <v>5.4577634685652745</v>
      </c>
      <c r="G41" s="32">
        <f t="shared" si="29"/>
        <v>1.0057509164216301</v>
      </c>
      <c r="H41" s="12">
        <v>11.389349874954121</v>
      </c>
      <c r="I41" s="32">
        <f t="shared" ref="I41:K41" si="39">H41/H$6*100</f>
        <v>0.65115679522784931</v>
      </c>
      <c r="J41" s="12">
        <v>1554.1728703608615</v>
      </c>
      <c r="K41" s="32">
        <f t="shared" si="39"/>
        <v>9.7535131055926509</v>
      </c>
      <c r="L41" s="34"/>
      <c r="M41" s="35"/>
    </row>
    <row r="42" spans="1:13" x14ac:dyDescent="0.2">
      <c r="A42" s="25" t="s">
        <v>39</v>
      </c>
      <c r="B42" s="12">
        <v>760.92473064391265</v>
      </c>
      <c r="C42" s="32">
        <f t="shared" si="27"/>
        <v>6.3533420411447175</v>
      </c>
      <c r="D42" s="12">
        <v>55.818716696421184</v>
      </c>
      <c r="E42" s="32">
        <f t="shared" si="28"/>
        <v>3.3505044673047117</v>
      </c>
      <c r="F42" s="12"/>
      <c r="G42" s="32">
        <f t="shared" si="29"/>
        <v>0</v>
      </c>
      <c r="H42" s="12"/>
      <c r="I42" s="32">
        <f t="shared" ref="I42:K42" si="40">H42/H$6*100</f>
        <v>0</v>
      </c>
      <c r="J42" s="12">
        <v>816.74344734033377</v>
      </c>
      <c r="K42" s="32">
        <f t="shared" si="40"/>
        <v>5.1256318196387145</v>
      </c>
      <c r="L42" s="34"/>
      <c r="M42" s="35"/>
    </row>
    <row r="43" spans="1:13" x14ac:dyDescent="0.2">
      <c r="A43" s="7" t="s">
        <v>40</v>
      </c>
      <c r="B43" s="12">
        <v>1.3805174247652956</v>
      </c>
      <c r="C43" s="32"/>
      <c r="D43" s="12">
        <v>1.7962486931877935</v>
      </c>
      <c r="E43" s="32"/>
      <c r="F43" s="12"/>
      <c r="G43" s="32"/>
      <c r="H43" s="12">
        <v>1.5039890647399601</v>
      </c>
      <c r="I43" s="32"/>
      <c r="J43" s="12">
        <v>4.6807551826930487</v>
      </c>
      <c r="K43" s="32"/>
      <c r="L43" s="34"/>
    </row>
    <row r="44" spans="1:13" x14ac:dyDescent="0.2">
      <c r="A44" s="22" t="s">
        <v>43</v>
      </c>
    </row>
    <row r="45" spans="1:13" x14ac:dyDescent="0.2">
      <c r="A45" s="22" t="s">
        <v>44</v>
      </c>
    </row>
  </sheetData>
  <mergeCells count="6">
    <mergeCell ref="A3:A4"/>
    <mergeCell ref="B3:C3"/>
    <mergeCell ref="J3:K3"/>
    <mergeCell ref="H3:I3"/>
    <mergeCell ref="F3:G3"/>
    <mergeCell ref="D3:E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EAP</vt:lpstr>
      <vt:lpstr>Occupation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dcterms:created xsi:type="dcterms:W3CDTF">2012-05-25T07:48:16Z</dcterms:created>
  <dcterms:modified xsi:type="dcterms:W3CDTF">2023-02-22T09:06:21Z</dcterms:modified>
</cp:coreProperties>
</file>